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600" tabRatio="698" activeTab="1"/>
  </bookViews>
  <sheets>
    <sheet name="Introduction" sheetId="1" r:id="rId1"/>
    <sheet name="ANNEX IV A-WM" sheetId="2" r:id="rId2"/>
    <sheet name="ANNEX IV B-WM" sheetId="3" r:id="rId3"/>
    <sheet name="ANNEX IV A-WaM " sheetId="4" r:id="rId4"/>
    <sheet name="ANNEX IV B-WaM" sheetId="5" r:id="rId5"/>
    <sheet name="Countries" sheetId="6" state="hidden" r:id="rId6"/>
  </sheets>
  <externalReferences>
    <externalReference r:id="rId9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fullCalcOnLoad="1"/>
</workbook>
</file>

<file path=xl/sharedStrings.xml><?xml version="1.0" encoding="utf-8"?>
<sst xmlns="http://schemas.openxmlformats.org/spreadsheetml/2006/main" count="1285" uniqueCount="248">
  <si>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</si>
  <si>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</si>
  <si>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</si>
  <si>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</si>
  <si>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</si>
  <si>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</si>
  <si>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</si>
  <si>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</si>
  <si>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</si>
  <si>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</si>
  <si>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</si>
  <si>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</si>
  <si>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</si>
  <si>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</si>
  <si>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</si>
  <si>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</si>
  <si>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</si>
  <si>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</si>
  <si>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</si>
  <si>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</si>
  <si>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</si>
  <si>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</si>
  <si>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</si>
  <si>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</si>
  <si>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</si>
  <si>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</si>
  <si>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</si>
  <si>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</si>
  <si>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</si>
  <si>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COUNTRY:</t>
  </si>
  <si>
    <t>(as ISO2 code)</t>
  </si>
  <si>
    <t>DATE:</t>
  </si>
  <si>
    <t>(as DD.MM.YYYY)</t>
  </si>
  <si>
    <t>NATIONAL TOTAL</t>
  </si>
  <si>
    <t>Activity</t>
  </si>
  <si>
    <t>Assumptions for general economic parameters:</t>
  </si>
  <si>
    <t>1. Gross Domestic Product (GDP)</t>
  </si>
  <si>
    <t>2. Population</t>
  </si>
  <si>
    <t>3. International coal prices</t>
  </si>
  <si>
    <t>NOx</t>
  </si>
  <si>
    <t>NMVOC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</si>
  <si>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</si>
  <si>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</si>
  <si>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</si>
  <si>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</si>
  <si>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</si>
  <si>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</si>
  <si>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</si>
  <si>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</si>
  <si>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</si>
  <si>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</si>
  <si>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</si>
  <si>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</si>
  <si>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</si>
  <si>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</si>
  <si>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</si>
  <si>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</si>
  <si>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</si>
  <si>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</si>
  <si>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</si>
  <si>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</si>
  <si>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</si>
  <si>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</si>
  <si>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</si>
  <si>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</si>
  <si>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</si>
  <si>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</si>
  <si>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</si>
  <si>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</si>
  <si>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</si>
  <si>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</si>
  <si>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</si>
  <si>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</si>
  <si>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</si>
  <si>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</si>
  <si>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</si>
  <si>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</si>
  <si>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</si>
  <si>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</si>
  <si>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</si>
  <si>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</si>
  <si>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</si>
  <si>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</si>
  <si>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</si>
  <si>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</si>
  <si>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</si>
  <si>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</si>
  <si>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</si>
  <si>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</si>
  <si>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</si>
  <si>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</si>
  <si>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</si>
  <si>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</si>
  <si>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</si>
  <si>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</si>
  <si>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</si>
  <si>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</si>
  <si>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</si>
  <si>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</si>
  <si>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</si>
  <si>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</si>
  <si>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</si>
  <si>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</si>
  <si>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</si>
  <si>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</si>
  <si>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</si>
  <si>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</si>
  <si>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</si>
  <si>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</si>
  <si>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</si>
  <si>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</si>
  <si>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</si>
  <si>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</si>
  <si>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</si>
  <si>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</si>
  <si>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</si>
  <si>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</si>
  <si>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</si>
  <si>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</si>
  <si>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</si>
  <si>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</si>
  <si>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</si>
  <si>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</si>
  <si>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</si>
  <si>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</si>
  <si>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</si>
  <si>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</si>
  <si>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</si>
  <si>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</si>
  <si>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</si>
  <si>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</si>
  <si>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</si>
  <si>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</si>
  <si>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</si>
  <si>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</si>
  <si>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</si>
  <si>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</si>
  <si>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</si>
  <si>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</si>
  <si>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</si>
  <si>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</si>
  <si>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</si>
  <si>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</si>
  <si>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</si>
  <si>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</si>
  <si>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</si>
  <si>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</si>
  <si>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</si>
  <si>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</si>
  <si>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</si>
  <si>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</si>
  <si>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</si>
  <si>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</si>
  <si>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</si>
  <si>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</si>
  <si>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</si>
  <si>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</si>
  <si>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</si>
  <si>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</si>
  <si>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</si>
  <si>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</si>
  <si>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</si>
  <si>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</si>
  <si>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</si>
  <si>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</si>
  <si>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</si>
  <si>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</si>
  <si>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</si>
  <si>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</si>
  <si>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</si>
  <si>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</si>
  <si>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</si>
  <si>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</si>
  <si>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</si>
  <si>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</si>
  <si>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</si>
  <si>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</si>
  <si>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</si>
  <si>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</si>
  <si>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</si>
  <si>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</si>
  <si>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</si>
  <si>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</si>
  <si>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</si>
  <si>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</si>
  <si>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</si>
  <si>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</si>
  <si>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</si>
  <si>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</si>
  <si>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</si>
  <si>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</si>
  <si>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</si>
  <si>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</si>
  <si>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</si>
  <si>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</si>
  <si>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</si>
  <si>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</si>
  <si>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</si>
  <si>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</si>
  <si>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</si>
  <si>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</si>
  <si>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</si>
  <si>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</si>
  <si>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</si>
  <si>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</si>
  <si>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</si>
  <si>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</si>
  <si>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</si>
  <si>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</si>
  <si>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</si>
  <si>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</si>
  <si>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</si>
  <si>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</si>
  <si>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</si>
  <si>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</si>
  <si>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</si>
  <si>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</si>
  <si>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</si>
  <si>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</si>
  <si>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</si>
  <si>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</si>
  <si>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</si>
  <si>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</si>
  <si>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</si>
  <si>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</si>
  <si>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</si>
  <si>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</si>
  <si>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</si>
  <si>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</si>
  <si>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</si>
  <si>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</si>
  <si>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</si>
  <si>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</si>
  <si>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</si>
  <si>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</si>
  <si>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</si>
  <si>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Billion passenger km</t>
  </si>
  <si>
    <t>Billion tonne km</t>
  </si>
  <si>
    <t>10^6 €</t>
  </si>
  <si>
    <t>NE</t>
  </si>
  <si>
    <t>NA</t>
  </si>
  <si>
    <t xml:space="preserve"> Reference Year 2019</t>
  </si>
  <si>
    <t>NO,NA</t>
  </si>
  <si>
    <t>NO/NA</t>
  </si>
  <si>
    <t xml:space="preserve">Hectare </t>
  </si>
  <si>
    <t>Milion People</t>
  </si>
  <si>
    <t>EUR(2016)/GJ</t>
  </si>
  <si>
    <t>v2.0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</si>
</sst>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kr&quot;\ * #,##0_);_(&quot;kr&quot;\ * \(#,##0\);_(&quot;kr&quot;\ * &quot;-&quot;_);_(@_)"/>
    <numFmt numFmtId="165" formatCode="_(* #,##0_);_(* \(#,##0\);_(* &quot;-&quot;_);_(@_)"/>
    <numFmt numFmtId="166" formatCode="_(&quot;kr&quot;\ * #,##0.00_);_(&quot;kr&quot;\ * \(#,##0.00\);_(&quot;kr&quot;\ * &quot;-&quot;??_);_(@_)"/>
    <numFmt numFmtId="167" formatCode="_(* #,##0.00_);_(* \(#,##0.00\);_(* &quot;-&quot;??_);_(@_)"/>
    <numFmt numFmtId="168" formatCode="0.000%"/>
    <numFmt numFmtId="169" formatCode="#,##0.00000"/>
    <numFmt numFmtId="170" formatCode="#,##0.00000000"/>
    <numFmt numFmtId="171" formatCode="#,##0.000000"/>
    <numFmt numFmtId="172" formatCode="[$-41B]dddd\ d\.\ mmmm\ yyyy"/>
    <numFmt numFmtId="173" formatCode="0.0"/>
    <numFmt numFmtId="174" formatCode="dd/mm/yyyy;@"/>
  </numFmts>
  <fonts count="61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Arial"/>
      <family val="2"/>
    </font>
    <font>
      <sz val="10"/>
      <color indexed="40"/>
      <name val="Arial"/>
      <family val="2"/>
    </font>
    <font>
      <sz val="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left" vertical="top" wrapText="1"/>
    </xf>
    <xf numFmtId="0" fontId="18" fillId="34" borderId="19" xfId="0" applyFont="1" applyFill="1" applyBorder="1" applyAlignment="1">
      <alignment horizontal="left" vertical="top" wrapText="1"/>
    </xf>
    <xf numFmtId="0" fontId="18" fillId="34" borderId="20" xfId="0" applyFont="1" applyFill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49" fontId="18" fillId="34" borderId="21" xfId="0" applyNumberFormat="1" applyFont="1" applyFill="1" applyBorder="1" applyAlignment="1">
      <alignment horizontal="left" vertical="top" wrapText="1"/>
    </xf>
    <xf numFmtId="0" fontId="18" fillId="34" borderId="21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15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58" fillId="0" borderId="10" xfId="0" applyFont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10" fontId="0" fillId="0" borderId="10" xfId="45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0" fillId="0" borderId="10" xfId="0" applyFont="1" applyBorder="1" applyAlignment="1" applyProtection="1">
      <alignment vertical="center" wrapText="1"/>
      <protection locked="0"/>
    </xf>
    <xf numFmtId="168" fontId="0" fillId="0" borderId="10" xfId="45" applyNumberFormat="1" applyFont="1" applyBorder="1" applyAlignment="1" applyProtection="1">
      <alignment vertical="center" wrapText="1"/>
      <protection locked="0"/>
    </xf>
    <xf numFmtId="173" fontId="0" fillId="33" borderId="0" xfId="0" applyNumberFormat="1" applyFont="1" applyFill="1" applyAlignment="1" applyProtection="1">
      <alignment horizontal="left"/>
      <protection locked="0"/>
    </xf>
    <xf numFmtId="174" fontId="0" fillId="33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wrapText="1"/>
    </xf>
    <xf numFmtId="0" fontId="19" fillId="34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16" fillId="34" borderId="33" xfId="0" applyFont="1" applyFill="1" applyBorder="1" applyAlignment="1">
      <alignment horizontal="center" vertical="top" wrapText="1"/>
    </xf>
    <xf numFmtId="0" fontId="16" fillId="34" borderId="34" xfId="0" applyFont="1" applyFill="1" applyBorder="1" applyAlignment="1">
      <alignment horizontal="center" vertical="top" wrapText="1"/>
    </xf>
    <xf numFmtId="0" fontId="16" fillId="34" borderId="35" xfId="0" applyFont="1" applyFill="1" applyBorder="1" applyAlignment="1">
      <alignment horizontal="center" vertical="top" wrapText="1"/>
    </xf>
    <xf numFmtId="0" fontId="12" fillId="34" borderId="34" xfId="0" applyFont="1" applyFill="1" applyBorder="1" applyAlignment="1">
      <alignment horizontal="center" vertical="top" wrapText="1"/>
    </xf>
    <xf numFmtId="0" fontId="12" fillId="34" borderId="35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32" xfId="0" applyFont="1" applyFill="1" applyBorder="1" applyAlignment="1">
      <alignment horizontal="center" vertical="top" wrapText="1"/>
    </xf>
    <xf numFmtId="0" fontId="12" fillId="34" borderId="36" xfId="0" applyFont="1" applyFill="1" applyBorder="1" applyAlignment="1">
      <alignment horizontal="center" vertical="top" wrapText="1"/>
    </xf>
    <xf numFmtId="0" fontId="12" fillId="34" borderId="31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Standard 2" xfId="50"/>
    <cellStyle name="Standard 3" xfId="51"/>
    <cellStyle name="Standard 4" xfId="52"/>
    <cellStyle name="Standard 5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dome\AppData\Local\Temp\notes256C9A\6%20annex_IV_reporting_templates_deleted_ta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Annex III-TableIIIB"/>
      <sheetName val="Annex IV-TableIVB"/>
      <sheetName val="Table 1alt"/>
      <sheetName val="table 2 alt"/>
      <sheetName val="Table 2b alt"/>
      <sheetName val="TNO source list"/>
      <sheetName val="(IIASA extensions)"/>
      <sheetName val="footnotes"/>
      <sheetName val="explan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2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29.28125" style="0" customWidth="1"/>
    <col min="3" max="3" width="39.7109375" style="0" customWidth="1"/>
    <col min="4" max="4" width="73.8515625" style="0" customWidth="1"/>
    <col min="5" max="5" width="45.8515625" style="0" customWidth="1"/>
    <col min="6" max="6" width="45.28125" style="0" customWidth="1"/>
  </cols>
  <sheetData>
    <row r="1" spans="1:2" ht="18">
      <c r="A1" s="4" t="s">
        <v>19</v>
      </c>
      <c r="B1" s="23"/>
    </row>
    <row r="2" spans="1:5" s="2" customFormat="1" ht="51.75" customHeight="1">
      <c r="A2" s="114" t="s">
        <v>223</v>
      </c>
      <c r="B2" s="114"/>
      <c r="C2" s="114"/>
      <c r="D2" s="114"/>
      <c r="E2" s="12"/>
    </row>
    <row r="4" ht="15.75">
      <c r="A4" s="5" t="s">
        <v>22</v>
      </c>
    </row>
    <row r="5" spans="1:4" s="2" customFormat="1" ht="22.5" customHeight="1">
      <c r="A5" s="24" t="s">
        <v>20</v>
      </c>
      <c r="B5" s="24" t="s">
        <v>23</v>
      </c>
      <c r="C5" s="24" t="s">
        <v>1</v>
      </c>
      <c r="D5" s="24" t="s">
        <v>21</v>
      </c>
    </row>
    <row r="6" spans="1:4" ht="45">
      <c r="A6" s="8" t="s">
        <v>224</v>
      </c>
      <c r="B6" s="8" t="s">
        <v>24</v>
      </c>
      <c r="C6" s="9" t="s">
        <v>218</v>
      </c>
      <c r="D6" s="9"/>
    </row>
    <row r="7" spans="1:14" ht="30">
      <c r="A7" s="8" t="s">
        <v>225</v>
      </c>
      <c r="B7" s="8" t="s">
        <v>24</v>
      </c>
      <c r="C7" s="9" t="s">
        <v>219</v>
      </c>
      <c r="D7" s="26"/>
      <c r="E7" s="25"/>
      <c r="F7" s="25"/>
      <c r="G7" s="25"/>
      <c r="H7" s="25"/>
      <c r="I7" s="25"/>
      <c r="J7" s="25"/>
      <c r="K7" s="25"/>
      <c r="L7" s="25"/>
      <c r="M7" s="25"/>
      <c r="N7" s="3"/>
    </row>
    <row r="8" spans="1:14" ht="45">
      <c r="A8" s="8" t="s">
        <v>226</v>
      </c>
      <c r="B8" s="8" t="s">
        <v>24</v>
      </c>
      <c r="C8" s="9" t="s">
        <v>220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>
      <c r="A9" s="8" t="s">
        <v>227</v>
      </c>
      <c r="B9" s="8" t="s">
        <v>24</v>
      </c>
      <c r="C9" s="9" t="s">
        <v>221</v>
      </c>
      <c r="D9" s="27"/>
      <c r="E9" s="25"/>
      <c r="F9" s="25"/>
      <c r="G9" s="25"/>
      <c r="H9" s="25"/>
      <c r="I9" s="25"/>
      <c r="J9" s="25"/>
      <c r="K9" s="25"/>
      <c r="L9" s="25"/>
      <c r="M9" s="25"/>
      <c r="N9" s="3"/>
    </row>
    <row r="11" spans="1:4" ht="15">
      <c r="A11" s="114" t="s">
        <v>217</v>
      </c>
      <c r="B11" s="114"/>
      <c r="C11" s="114"/>
      <c r="D11" s="114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sheetProtection selectLockedCells="1"/>
  <mergeCells count="2">
    <mergeCell ref="A2:D2"/>
    <mergeCell ref="A11:D11"/>
  </mergeCells>
  <printOptions/>
  <pageMargins left="0.32" right="0.36" top="0.96" bottom="0.65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rgb="FF7030A0"/>
  </sheetPr>
  <dimension ref="A1:AL234"/>
  <sheetViews>
    <sheetView showGridLines="0"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4" sqref="B4:B6"/>
    </sheetView>
  </sheetViews>
  <sheetFormatPr defaultColWidth="11.421875" defaultRowHeight="12.75"/>
  <cols>
    <col min="1" max="1" width="16.00390625" style="60" customWidth="1"/>
    <col min="2" max="2" width="29.7109375" style="30" customWidth="1"/>
    <col min="3" max="3" width="12.28125" style="21" customWidth="1"/>
    <col min="4" max="4" width="12.7109375" style="21" customWidth="1"/>
    <col min="5" max="8" width="8.28125" style="21" customWidth="1"/>
    <col min="9" max="9" width="12.28125" style="21" customWidth="1"/>
    <col min="10" max="14" width="8.28125" style="21" customWidth="1"/>
    <col min="15" max="15" width="11.28125" style="21" customWidth="1"/>
    <col min="16" max="20" width="8.28125" style="21" customWidth="1"/>
    <col min="21" max="21" width="12.28125" style="21" customWidth="1"/>
    <col min="22" max="26" width="8.28125" style="21" customWidth="1"/>
    <col min="27" max="27" width="12.28125" style="21" customWidth="1"/>
    <col min="28" max="32" width="8.28125" style="21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9" customFormat="1" ht="20.25">
      <c r="A1" s="48" t="s">
        <v>228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5" ht="12.75">
      <c r="A2" s="47" t="s">
        <v>56</v>
      </c>
      <c r="B2" s="1"/>
      <c r="D2" s="33"/>
      <c r="E2" s="20"/>
    </row>
    <row r="3" spans="1:5" ht="12.75">
      <c r="A3" s="1"/>
      <c r="B3" s="1"/>
      <c r="D3" s="33"/>
      <c r="E3" s="20"/>
    </row>
    <row r="4" spans="1:5" ht="12.75">
      <c r="A4" s="1" t="s">
        <v>29</v>
      </c>
      <c r="B4" s="15" t="s">
        <v>104</v>
      </c>
      <c r="C4" s="7" t="s">
        <v>30</v>
      </c>
      <c r="D4" s="11"/>
      <c r="E4" s="20"/>
    </row>
    <row r="5" spans="1:5" ht="12.75">
      <c r="A5" s="1" t="s">
        <v>31</v>
      </c>
      <c r="B5" s="113">
        <v>45034</v>
      </c>
      <c r="C5" s="7" t="s">
        <v>32</v>
      </c>
      <c r="D5" s="11"/>
      <c r="E5" s="20"/>
    </row>
    <row r="6" spans="1:5" ht="12.75">
      <c r="A6" s="1" t="s">
        <v>49</v>
      </c>
      <c r="B6" s="112" t="s">
        <v>247</v>
      </c>
      <c r="C6" s="13" t="s">
        <v>5</v>
      </c>
      <c r="D6" s="14"/>
      <c r="E6" s="20"/>
    </row>
    <row r="7" spans="1:5" ht="13.5" thickBot="1">
      <c r="A7" s="34"/>
      <c r="B7" s="1"/>
      <c r="D7" s="33"/>
      <c r="E7" s="20"/>
    </row>
    <row r="8" spans="1:38" ht="14.25" customHeight="1" thickBot="1">
      <c r="A8" s="123"/>
      <c r="B8" s="124"/>
      <c r="C8" s="129" t="s">
        <v>209</v>
      </c>
      <c r="D8" s="130"/>
      <c r="E8" s="130"/>
      <c r="F8" s="130"/>
      <c r="G8" s="130"/>
      <c r="H8" s="130"/>
      <c r="I8" s="129" t="s">
        <v>209</v>
      </c>
      <c r="J8" s="130"/>
      <c r="K8" s="130"/>
      <c r="L8" s="130"/>
      <c r="M8" s="130"/>
      <c r="N8" s="130"/>
      <c r="O8" s="129" t="s">
        <v>209</v>
      </c>
      <c r="P8" s="130"/>
      <c r="Q8" s="130"/>
      <c r="R8" s="130"/>
      <c r="S8" s="130"/>
      <c r="T8" s="130"/>
      <c r="U8" s="129" t="s">
        <v>209</v>
      </c>
      <c r="V8" s="130"/>
      <c r="W8" s="130"/>
      <c r="X8" s="130"/>
      <c r="Y8" s="130"/>
      <c r="Z8" s="130"/>
      <c r="AA8" s="129" t="s">
        <v>209</v>
      </c>
      <c r="AB8" s="130"/>
      <c r="AC8" s="130"/>
      <c r="AD8" s="130"/>
      <c r="AE8" s="130"/>
      <c r="AF8" s="130"/>
      <c r="AG8" s="129" t="s">
        <v>209</v>
      </c>
      <c r="AH8" s="130"/>
      <c r="AI8" s="130"/>
      <c r="AJ8" s="130"/>
      <c r="AK8" s="130"/>
      <c r="AL8" s="131"/>
    </row>
    <row r="9" spans="1:38" s="29" customFormat="1" ht="25.5" customHeight="1">
      <c r="A9" s="125"/>
      <c r="B9" s="126"/>
      <c r="C9" s="120" t="s">
        <v>39</v>
      </c>
      <c r="D9" s="120"/>
      <c r="E9" s="120"/>
      <c r="F9" s="120"/>
      <c r="G9" s="120"/>
      <c r="H9" s="120"/>
      <c r="I9" s="121" t="s">
        <v>40</v>
      </c>
      <c r="J9" s="120"/>
      <c r="K9" s="120"/>
      <c r="L9" s="120"/>
      <c r="M9" s="120"/>
      <c r="N9" s="120"/>
      <c r="O9" s="121" t="s">
        <v>135</v>
      </c>
      <c r="P9" s="120"/>
      <c r="Q9" s="120"/>
      <c r="R9" s="120"/>
      <c r="S9" s="120"/>
      <c r="T9" s="120"/>
      <c r="U9" s="121" t="s">
        <v>136</v>
      </c>
      <c r="V9" s="120"/>
      <c r="W9" s="120"/>
      <c r="X9" s="120"/>
      <c r="Y9" s="120"/>
      <c r="Z9" s="120"/>
      <c r="AA9" s="121" t="s">
        <v>137</v>
      </c>
      <c r="AB9" s="120"/>
      <c r="AC9" s="120"/>
      <c r="AD9" s="120"/>
      <c r="AE9" s="120"/>
      <c r="AF9" s="122"/>
      <c r="AG9" s="121" t="s">
        <v>222</v>
      </c>
      <c r="AH9" s="120"/>
      <c r="AI9" s="120"/>
      <c r="AJ9" s="120"/>
      <c r="AK9" s="120"/>
      <c r="AL9" s="122"/>
    </row>
    <row r="10" spans="1:38" s="75" customFormat="1" ht="12.75" customHeight="1" thickBot="1">
      <c r="A10" s="127"/>
      <c r="B10" s="128"/>
      <c r="C10" s="117"/>
      <c r="D10" s="118"/>
      <c r="E10" s="118"/>
      <c r="F10" s="118"/>
      <c r="G10" s="118"/>
      <c r="H10" s="119"/>
      <c r="I10" s="117" t="s">
        <v>25</v>
      </c>
      <c r="J10" s="118"/>
      <c r="K10" s="118"/>
      <c r="L10" s="118"/>
      <c r="M10" s="118"/>
      <c r="N10" s="119"/>
      <c r="O10" s="117" t="s">
        <v>25</v>
      </c>
      <c r="P10" s="118"/>
      <c r="Q10" s="118"/>
      <c r="R10" s="118"/>
      <c r="S10" s="118"/>
      <c r="T10" s="119"/>
      <c r="U10" s="117" t="s">
        <v>25</v>
      </c>
      <c r="V10" s="118"/>
      <c r="W10" s="118"/>
      <c r="X10" s="118"/>
      <c r="Y10" s="118"/>
      <c r="Z10" s="119"/>
      <c r="AA10" s="117" t="s">
        <v>25</v>
      </c>
      <c r="AB10" s="118"/>
      <c r="AC10" s="118"/>
      <c r="AD10" s="118"/>
      <c r="AE10" s="118"/>
      <c r="AF10" s="119"/>
      <c r="AG10" s="117" t="s">
        <v>25</v>
      </c>
      <c r="AH10" s="118"/>
      <c r="AI10" s="118"/>
      <c r="AJ10" s="118"/>
      <c r="AK10" s="118"/>
      <c r="AL10" s="119"/>
    </row>
    <row r="11" spans="1:38" s="80" customFormat="1" ht="39.75" customHeight="1" thickBot="1">
      <c r="A11" s="76" t="s">
        <v>43</v>
      </c>
      <c r="B11" s="77" t="s">
        <v>44</v>
      </c>
      <c r="C11" s="79">
        <v>2019</v>
      </c>
      <c r="D11" s="98">
        <v>2020</v>
      </c>
      <c r="E11" s="98">
        <v>2025</v>
      </c>
      <c r="F11" s="98">
        <v>2030</v>
      </c>
      <c r="G11" s="115" t="s">
        <v>211</v>
      </c>
      <c r="H11" s="116"/>
      <c r="I11" s="79">
        <v>2019</v>
      </c>
      <c r="J11" s="98">
        <v>2020</v>
      </c>
      <c r="K11" s="98">
        <v>2025</v>
      </c>
      <c r="L11" s="98">
        <v>2030</v>
      </c>
      <c r="M11" s="115" t="s">
        <v>211</v>
      </c>
      <c r="N11" s="116"/>
      <c r="O11" s="79">
        <v>2019</v>
      </c>
      <c r="P11" s="98">
        <v>2020</v>
      </c>
      <c r="Q11" s="98">
        <v>2025</v>
      </c>
      <c r="R11" s="98">
        <v>2030</v>
      </c>
      <c r="S11" s="115" t="s">
        <v>211</v>
      </c>
      <c r="T11" s="116"/>
      <c r="U11" s="79">
        <v>2019</v>
      </c>
      <c r="V11" s="98">
        <v>2020</v>
      </c>
      <c r="W11" s="98">
        <v>2025</v>
      </c>
      <c r="X11" s="98">
        <v>2030</v>
      </c>
      <c r="Y11" s="115" t="s">
        <v>211</v>
      </c>
      <c r="Z11" s="116"/>
      <c r="AA11" s="79">
        <v>2019</v>
      </c>
      <c r="AB11" s="98">
        <v>2020</v>
      </c>
      <c r="AC11" s="98">
        <v>2025</v>
      </c>
      <c r="AD11" s="98">
        <v>2030</v>
      </c>
      <c r="AE11" s="115" t="s">
        <v>211</v>
      </c>
      <c r="AF11" s="116"/>
      <c r="AG11" s="79">
        <v>2019</v>
      </c>
      <c r="AH11" s="98">
        <v>2020</v>
      </c>
      <c r="AI11" s="98">
        <v>2025</v>
      </c>
      <c r="AJ11" s="98">
        <v>2030</v>
      </c>
      <c r="AK11" s="115" t="s">
        <v>211</v>
      </c>
      <c r="AL11" s="116"/>
    </row>
    <row r="12" spans="1:38" ht="24.75" customHeight="1">
      <c r="A12" s="65" t="s">
        <v>141</v>
      </c>
      <c r="B12" s="66" t="s">
        <v>138</v>
      </c>
      <c r="C12" s="99">
        <v>5.476149181</v>
      </c>
      <c r="D12" s="100">
        <v>5.472702855000001</v>
      </c>
      <c r="E12" s="100">
        <v>3.6399846488748455</v>
      </c>
      <c r="F12" s="101">
        <v>3.230587465189495</v>
      </c>
      <c r="G12" s="53">
        <v>3.027053163628545</v>
      </c>
      <c r="H12" s="54">
        <v>2.9310431716456176</v>
      </c>
      <c r="I12" s="99">
        <v>1.18846019</v>
      </c>
      <c r="J12" s="100">
        <v>1.1870579479999999</v>
      </c>
      <c r="K12" s="100">
        <v>1.1194224504197803</v>
      </c>
      <c r="L12" s="101">
        <v>0.9936489429022282</v>
      </c>
      <c r="M12" s="53">
        <v>0.9226909593465507</v>
      </c>
      <c r="N12" s="54">
        <v>0.8634381393516224</v>
      </c>
      <c r="O12" s="99">
        <v>4.441257262</v>
      </c>
      <c r="P12" s="100">
        <v>3.220449391</v>
      </c>
      <c r="Q12" s="100">
        <v>2.2584048949497704</v>
      </c>
      <c r="R12" s="101">
        <v>2.0263885999132523</v>
      </c>
      <c r="S12" s="53">
        <v>1.8940796567836449</v>
      </c>
      <c r="T12" s="54">
        <v>1.8296845102815966</v>
      </c>
      <c r="U12" s="99">
        <v>0.032601833</v>
      </c>
      <c r="V12" s="100">
        <v>0.017737735</v>
      </c>
      <c r="W12" s="100">
        <v>0.0166910342295247</v>
      </c>
      <c r="X12" s="101">
        <v>0.01447497235215853</v>
      </c>
      <c r="Y12" s="53">
        <v>0.01335452573184387</v>
      </c>
      <c r="Z12" s="54">
        <v>0.012720999927970303</v>
      </c>
      <c r="AA12" s="99">
        <v>0.378392315</v>
      </c>
      <c r="AB12" s="100">
        <v>0.26591057799999995</v>
      </c>
      <c r="AC12" s="100">
        <v>0.25637694210168965</v>
      </c>
      <c r="AD12" s="101">
        <v>0.22340164919871</v>
      </c>
      <c r="AE12" s="53">
        <v>0.20802263690664546</v>
      </c>
      <c r="AF12" s="54">
        <v>0.20073745969356002</v>
      </c>
      <c r="AG12" s="99">
        <v>0.09479333071438167</v>
      </c>
      <c r="AH12" s="100">
        <v>0.046134352415143756</v>
      </c>
      <c r="AI12" s="100">
        <v>0.04341000649964038</v>
      </c>
      <c r="AJ12" s="101">
        <v>0.03774462600916862</v>
      </c>
      <c r="AK12" s="53">
        <v>0.03473739757552132</v>
      </c>
      <c r="AL12" s="54">
        <v>0.033268572571042855</v>
      </c>
    </row>
    <row r="13" spans="1:38" ht="36">
      <c r="A13" s="65" t="s">
        <v>142</v>
      </c>
      <c r="B13" s="66" t="s">
        <v>139</v>
      </c>
      <c r="C13" s="51">
        <v>8.598683415</v>
      </c>
      <c r="D13" s="52">
        <v>8.408004189</v>
      </c>
      <c r="E13" s="52">
        <v>10.60118895739854</v>
      </c>
      <c r="F13" s="53">
        <v>9.647260560991693</v>
      </c>
      <c r="G13" s="53">
        <v>9.281657344378749</v>
      </c>
      <c r="H13" s="54">
        <v>9.036436209971802</v>
      </c>
      <c r="I13" s="51">
        <v>6.511842154477882</v>
      </c>
      <c r="J13" s="52">
        <v>5.694398624290582</v>
      </c>
      <c r="K13" s="52">
        <v>7.4280653153391825</v>
      </c>
      <c r="L13" s="53">
        <v>6.957598223845733</v>
      </c>
      <c r="M13" s="53">
        <v>6.94339063944098</v>
      </c>
      <c r="N13" s="54">
        <v>6.633912646361034</v>
      </c>
      <c r="O13" s="51">
        <v>1.4132866919999998</v>
      </c>
      <c r="P13" s="52">
        <v>1.472742016</v>
      </c>
      <c r="Q13" s="52">
        <v>1.8470509070563115</v>
      </c>
      <c r="R13" s="53">
        <v>1.6692864738537052</v>
      </c>
      <c r="S13" s="53">
        <v>1.5876062676125307</v>
      </c>
      <c r="T13" s="54">
        <v>1.5490079753248418</v>
      </c>
      <c r="U13" s="51">
        <v>0.061613627</v>
      </c>
      <c r="V13" s="52">
        <v>0.072864608</v>
      </c>
      <c r="W13" s="52">
        <v>0.0950483278588553</v>
      </c>
      <c r="X13" s="53">
        <v>0.08902830670116176</v>
      </c>
      <c r="Y13" s="53">
        <v>0.08884650873853522</v>
      </c>
      <c r="Z13" s="54">
        <v>0.08488647816494566</v>
      </c>
      <c r="AA13" s="51">
        <v>0.26657129</v>
      </c>
      <c r="AB13" s="52">
        <v>0.2516098230000001</v>
      </c>
      <c r="AC13" s="52">
        <v>0.3120492866875007</v>
      </c>
      <c r="AD13" s="53">
        <v>0.27453239821123876</v>
      </c>
      <c r="AE13" s="53">
        <v>0.24173930562453996</v>
      </c>
      <c r="AF13" s="54">
        <v>0.23556182913322413</v>
      </c>
      <c r="AG13" s="51">
        <v>0.07027362711092683</v>
      </c>
      <c r="AH13" s="52">
        <v>0.0656817033218948</v>
      </c>
      <c r="AI13" s="52">
        <v>0.08145917526446218</v>
      </c>
      <c r="AJ13" s="53">
        <v>0.07166554674440853</v>
      </c>
      <c r="AK13" s="53">
        <v>0.06310504559780991</v>
      </c>
      <c r="AL13" s="54">
        <v>0.061492440917504616</v>
      </c>
    </row>
    <row r="14" spans="1:38" ht="12.75">
      <c r="A14" s="65" t="s">
        <v>143</v>
      </c>
      <c r="B14" s="67" t="s">
        <v>109</v>
      </c>
      <c r="C14" s="51">
        <f>SUM(C15:C21)</f>
        <v>19.75565878056949</v>
      </c>
      <c r="D14" s="52">
        <f aca="true" t="shared" si="0" ref="D14:AL14">SUM(D15:D21)</f>
        <v>18.230254979210184</v>
      </c>
      <c r="E14" s="52">
        <f t="shared" si="0"/>
        <v>17.062977206832237</v>
      </c>
      <c r="F14" s="53">
        <f t="shared" si="0"/>
        <v>12.289937947649394</v>
      </c>
      <c r="G14" s="53">
        <f t="shared" si="0"/>
        <v>5.460794119467688</v>
      </c>
      <c r="H14" s="54">
        <f t="shared" si="0"/>
        <v>3.1758157619615663</v>
      </c>
      <c r="I14" s="51">
        <f t="shared" si="0"/>
        <v>3.615859374239758</v>
      </c>
      <c r="J14" s="52">
        <f t="shared" si="0"/>
        <v>3.1476717218802186</v>
      </c>
      <c r="K14" s="52">
        <f t="shared" si="0"/>
        <v>4.221530139939748</v>
      </c>
      <c r="L14" s="53">
        <f t="shared" si="0"/>
        <v>4.110305948881596</v>
      </c>
      <c r="M14" s="53">
        <f t="shared" si="0"/>
        <v>3.279503879853645</v>
      </c>
      <c r="N14" s="54">
        <f t="shared" si="0"/>
        <v>1.9892672073847988</v>
      </c>
      <c r="O14" s="51">
        <f t="shared" si="0"/>
        <v>0.03607204918628167</v>
      </c>
      <c r="P14" s="52">
        <f t="shared" si="0"/>
        <v>0.03403917583361461</v>
      </c>
      <c r="Q14" s="52">
        <f t="shared" si="0"/>
        <v>0.043847407035488783</v>
      </c>
      <c r="R14" s="53">
        <f t="shared" si="0"/>
        <v>0.0469618498776449</v>
      </c>
      <c r="S14" s="53">
        <f t="shared" si="0"/>
        <v>0.04024370261951586</v>
      </c>
      <c r="T14" s="54">
        <f t="shared" si="0"/>
        <v>0.029095998113514022</v>
      </c>
      <c r="U14" s="51">
        <f t="shared" si="0"/>
        <v>0.3888177491553816</v>
      </c>
      <c r="V14" s="52">
        <f t="shared" si="0"/>
        <v>0.3391063044417124</v>
      </c>
      <c r="W14" s="52">
        <f t="shared" si="0"/>
        <v>0.4421282447925985</v>
      </c>
      <c r="X14" s="53">
        <f t="shared" si="0"/>
        <v>0.45362725241456603</v>
      </c>
      <c r="Y14" s="53">
        <f t="shared" si="0"/>
        <v>0.42788743104173343</v>
      </c>
      <c r="Z14" s="54">
        <f t="shared" si="0"/>
        <v>0.30980263801770136</v>
      </c>
      <c r="AA14" s="51">
        <f t="shared" si="0"/>
        <v>1.083059404204536</v>
      </c>
      <c r="AB14" s="52">
        <f t="shared" si="0"/>
        <v>0.9807350142014909</v>
      </c>
      <c r="AC14" s="52">
        <f t="shared" si="0"/>
        <v>0.5412211480571445</v>
      </c>
      <c r="AD14" s="53">
        <f t="shared" si="0"/>
        <v>0.4424870776625072</v>
      </c>
      <c r="AE14" s="53">
        <f t="shared" si="0"/>
        <v>0.3602121158294327</v>
      </c>
      <c r="AF14" s="54">
        <f t="shared" si="0"/>
        <v>0.31826488013373183</v>
      </c>
      <c r="AG14" s="51">
        <f t="shared" si="0"/>
        <v>0.44031379825454786</v>
      </c>
      <c r="AH14" s="52">
        <f t="shared" si="0"/>
        <v>0.41166624342139</v>
      </c>
      <c r="AI14" s="52">
        <f t="shared" si="0"/>
        <v>0.26396349672709174</v>
      </c>
      <c r="AJ14" s="53">
        <f t="shared" si="0"/>
        <v>0.14964123463173273</v>
      </c>
      <c r="AK14" s="53">
        <f t="shared" si="0"/>
        <v>0.06324004190368719</v>
      </c>
      <c r="AL14" s="54">
        <f t="shared" si="0"/>
        <v>0.04967353986465003</v>
      </c>
    </row>
    <row r="15" spans="1:38" ht="12.75">
      <c r="A15" s="68" t="s">
        <v>144</v>
      </c>
      <c r="B15" s="69" t="s">
        <v>110</v>
      </c>
      <c r="C15" s="51">
        <v>10.893844738822624</v>
      </c>
      <c r="D15" s="52">
        <v>11.110188116285665</v>
      </c>
      <c r="E15" s="52">
        <v>6.576022764404238</v>
      </c>
      <c r="F15" s="53">
        <v>4.331588201866274</v>
      </c>
      <c r="G15" s="53">
        <v>1.7826195489399725</v>
      </c>
      <c r="H15" s="54">
        <v>0.514588476356364</v>
      </c>
      <c r="I15" s="51">
        <v>1.217176775149987</v>
      </c>
      <c r="J15" s="52">
        <v>1.080879807959243</v>
      </c>
      <c r="K15" s="52">
        <v>1.7350800839467675</v>
      </c>
      <c r="L15" s="53">
        <v>1.5499958316990705</v>
      </c>
      <c r="M15" s="53">
        <v>1.2994514793462968</v>
      </c>
      <c r="N15" s="54">
        <v>0.6451360473518294</v>
      </c>
      <c r="O15" s="51">
        <v>0.02122979294847435</v>
      </c>
      <c r="P15" s="52">
        <v>0.023650682468539203</v>
      </c>
      <c r="Q15" s="52">
        <v>0.025369597535371338</v>
      </c>
      <c r="R15" s="53">
        <v>0.026069085312773747</v>
      </c>
      <c r="S15" s="53">
        <v>0.01718864475135215</v>
      </c>
      <c r="T15" s="54">
        <v>0.007898775036467255</v>
      </c>
      <c r="U15" s="51">
        <v>0.3384275857282079</v>
      </c>
      <c r="V15" s="52">
        <v>0.30589391803724675</v>
      </c>
      <c r="W15" s="52">
        <v>0.3660404924412344</v>
      </c>
      <c r="X15" s="53">
        <v>0.3598733398687398</v>
      </c>
      <c r="Y15" s="53">
        <v>0.29539207822434776</v>
      </c>
      <c r="Z15" s="54">
        <v>0.17560491349166935</v>
      </c>
      <c r="AA15" s="51">
        <v>0.32580703853963355</v>
      </c>
      <c r="AB15" s="52">
        <v>0.31552856446107075</v>
      </c>
      <c r="AC15" s="52">
        <v>0.11631413492489473</v>
      </c>
      <c r="AD15" s="53">
        <v>0.05900128304048938</v>
      </c>
      <c r="AE15" s="53">
        <v>0.0734060078364427</v>
      </c>
      <c r="AF15" s="54">
        <v>0.07992611136744873</v>
      </c>
      <c r="AG15" s="51">
        <v>0.25997401626664207</v>
      </c>
      <c r="AH15" s="52">
        <v>0.25174227454270304</v>
      </c>
      <c r="AI15" s="52">
        <v>0.07514440785495628</v>
      </c>
      <c r="AJ15" s="53">
        <v>0.01068495799280124</v>
      </c>
      <c r="AK15" s="53">
        <v>0.001128153815764951</v>
      </c>
      <c r="AL15" s="54">
        <v>0.0005666324929106412</v>
      </c>
    </row>
    <row r="16" spans="1:38" ht="12.75">
      <c r="A16" s="68" t="s">
        <v>145</v>
      </c>
      <c r="B16" s="69" t="s">
        <v>111</v>
      </c>
      <c r="C16" s="51">
        <v>3.7303274899896306</v>
      </c>
      <c r="D16" s="52">
        <v>3.71099592499677</v>
      </c>
      <c r="E16" s="52">
        <v>3.765727515743386</v>
      </c>
      <c r="F16" s="53">
        <v>3.280071753120918</v>
      </c>
      <c r="G16" s="53">
        <v>1.666024432487445</v>
      </c>
      <c r="H16" s="54">
        <v>0.9548280441890163</v>
      </c>
      <c r="I16" s="51">
        <v>0.1293181543292669</v>
      </c>
      <c r="J16" s="52">
        <v>0.12135518699976534</v>
      </c>
      <c r="K16" s="52">
        <v>0.14296696462940717</v>
      </c>
      <c r="L16" s="53">
        <v>0.09790040302504416</v>
      </c>
      <c r="M16" s="53">
        <v>0.0758365981142039</v>
      </c>
      <c r="N16" s="54">
        <v>0.08294194093809838</v>
      </c>
      <c r="O16" s="51">
        <v>0.004333963543126133</v>
      </c>
      <c r="P16" s="52">
        <v>0.004494556255498487</v>
      </c>
      <c r="Q16" s="52">
        <v>0.006332050082124805</v>
      </c>
      <c r="R16" s="53">
        <v>0.0074995681586028425</v>
      </c>
      <c r="S16" s="53">
        <v>0.009699899152713501</v>
      </c>
      <c r="T16" s="54">
        <v>0.009038840171775137</v>
      </c>
      <c r="U16" s="51">
        <v>0.016991381158334186</v>
      </c>
      <c r="V16" s="52">
        <v>0.015849327193467738</v>
      </c>
      <c r="W16" s="52">
        <v>0.034611387549261914</v>
      </c>
      <c r="X16" s="53">
        <v>0.04317177185632354</v>
      </c>
      <c r="Y16" s="53">
        <v>0.07408894809937368</v>
      </c>
      <c r="Z16" s="54">
        <v>0.0767157008514405</v>
      </c>
      <c r="AA16" s="51">
        <v>0.11177217825736324</v>
      </c>
      <c r="AB16" s="52">
        <v>0.10674838997366255</v>
      </c>
      <c r="AC16" s="52">
        <v>0.10890302768182816</v>
      </c>
      <c r="AD16" s="53">
        <v>0.06917333912319829</v>
      </c>
      <c r="AE16" s="53">
        <v>0.007311140704828245</v>
      </c>
      <c r="AF16" s="54">
        <v>0.007261810284058548</v>
      </c>
      <c r="AG16" s="51">
        <v>0.09229450529165546</v>
      </c>
      <c r="AH16" s="52">
        <v>0.088383496239271</v>
      </c>
      <c r="AI16" s="52">
        <v>0.09047688521542192</v>
      </c>
      <c r="AJ16" s="53">
        <v>0.056097843037967464</v>
      </c>
      <c r="AK16" s="53">
        <v>0.0004349136161653957</v>
      </c>
      <c r="AL16" s="54">
        <v>0.00039723788039600647</v>
      </c>
    </row>
    <row r="17" spans="1:38" ht="12.75">
      <c r="A17" s="68" t="s">
        <v>146</v>
      </c>
      <c r="B17" s="69" t="s">
        <v>112</v>
      </c>
      <c r="C17" s="51">
        <v>5.114082027545026</v>
      </c>
      <c r="D17" s="52">
        <v>3.393382044607711</v>
      </c>
      <c r="E17" s="52">
        <v>6.697906561703251</v>
      </c>
      <c r="F17" s="53">
        <v>4.662304632856088</v>
      </c>
      <c r="G17" s="53">
        <v>2.003081713111483</v>
      </c>
      <c r="H17" s="54">
        <v>1.69862710695141</v>
      </c>
      <c r="I17" s="51">
        <v>0.20347337584233424</v>
      </c>
      <c r="J17" s="52">
        <v>0.14026870074542408</v>
      </c>
      <c r="K17" s="52">
        <v>0.2005194970802974</v>
      </c>
      <c r="L17" s="53">
        <v>0.1515248123429587</v>
      </c>
      <c r="M17" s="53">
        <v>0.11804475996839629</v>
      </c>
      <c r="N17" s="54">
        <v>0.11310009914479525</v>
      </c>
      <c r="O17" s="51">
        <v>0.010428058045598538</v>
      </c>
      <c r="P17" s="52">
        <v>0.005809583499011172</v>
      </c>
      <c r="Q17" s="52">
        <v>0.012050051302889837</v>
      </c>
      <c r="R17" s="53">
        <v>0.01329384055650845</v>
      </c>
      <c r="S17" s="53">
        <v>0.013243275059496231</v>
      </c>
      <c r="T17" s="54">
        <v>0.01204475000316695</v>
      </c>
      <c r="U17" s="51">
        <v>0.0330819751575977</v>
      </c>
      <c r="V17" s="52">
        <v>0.017060845072900517</v>
      </c>
      <c r="W17" s="52">
        <v>0.04092604392809958</v>
      </c>
      <c r="X17" s="53">
        <v>0.04998332337531438</v>
      </c>
      <c r="Y17" s="53">
        <v>0.05768749456770836</v>
      </c>
      <c r="Z17" s="54">
        <v>0.056729465746304414</v>
      </c>
      <c r="AA17" s="51">
        <v>0.06317086793453848</v>
      </c>
      <c r="AB17" s="52">
        <v>0.04626831487578307</v>
      </c>
      <c r="AC17" s="52">
        <v>0.059860454647181344</v>
      </c>
      <c r="AD17" s="53">
        <v>0.028926304529726166</v>
      </c>
      <c r="AE17" s="53">
        <v>0.006718809769140216</v>
      </c>
      <c r="AF17" s="54">
        <v>0.010291749830366903</v>
      </c>
      <c r="AG17" s="51">
        <v>0.04087953853445272</v>
      </c>
      <c r="AH17" s="52">
        <v>0.029419229799095028</v>
      </c>
      <c r="AI17" s="52">
        <v>0.04070105401552154</v>
      </c>
      <c r="AJ17" s="53">
        <v>0.018562277312680116</v>
      </c>
      <c r="AK17" s="53">
        <v>4.184760963979548E-05</v>
      </c>
      <c r="AL17" s="54">
        <v>2.0413835257671563E-05</v>
      </c>
    </row>
    <row r="18" spans="1:38" ht="12.75">
      <c r="A18" s="68" t="s">
        <v>147</v>
      </c>
      <c r="B18" s="69" t="s">
        <v>113</v>
      </c>
      <c r="C18" s="51">
        <v>0.017404524212209806</v>
      </c>
      <c r="D18" s="52">
        <v>0.015688893320038113</v>
      </c>
      <c r="E18" s="52">
        <v>0.02332036498136317</v>
      </c>
      <c r="F18" s="53">
        <v>0.01597335980611338</v>
      </c>
      <c r="G18" s="53">
        <v>0.00906842492878763</v>
      </c>
      <c r="H18" s="54">
        <v>0.007772134464776036</v>
      </c>
      <c r="I18" s="51">
        <v>0.05438953023441764</v>
      </c>
      <c r="J18" s="52">
        <v>0.04848889784841052</v>
      </c>
      <c r="K18" s="52">
        <v>0.06260540582409721</v>
      </c>
      <c r="L18" s="53">
        <v>0.03790710936174893</v>
      </c>
      <c r="M18" s="53">
        <v>0.02032164917320564</v>
      </c>
      <c r="N18" s="54">
        <v>0.015421456987027932</v>
      </c>
      <c r="O18" s="51">
        <v>8.023464908265282E-05</v>
      </c>
      <c r="P18" s="52">
        <v>8.435361056575087E-05</v>
      </c>
      <c r="Q18" s="52">
        <v>9.570811510280551E-05</v>
      </c>
      <c r="R18" s="53">
        <v>9.935584975986444E-05</v>
      </c>
      <c r="S18" s="53">
        <v>0.00011188365595397586</v>
      </c>
      <c r="T18" s="54">
        <v>0.00011363290210468113</v>
      </c>
      <c r="U18" s="51">
        <v>0.00031680711124178635</v>
      </c>
      <c r="V18" s="52">
        <v>0.0003022141380974082</v>
      </c>
      <c r="W18" s="52">
        <v>0.0005503208740026233</v>
      </c>
      <c r="X18" s="53">
        <v>0.0005988173141882942</v>
      </c>
      <c r="Y18" s="53">
        <v>0.0007189101503036752</v>
      </c>
      <c r="Z18" s="54">
        <v>0.0007525579282870985</v>
      </c>
      <c r="AA18" s="51">
        <v>0.001145425548128914</v>
      </c>
      <c r="AB18" s="52">
        <v>0.001053626022681981</v>
      </c>
      <c r="AC18" s="52">
        <v>0.0012866983076322885</v>
      </c>
      <c r="AD18" s="53">
        <v>0.0008193250799059273</v>
      </c>
      <c r="AE18" s="53">
        <v>0.0005308017316712495</v>
      </c>
      <c r="AF18" s="54">
        <v>0.0004558135763076831</v>
      </c>
      <c r="AG18" s="51">
        <v>0.0002314665523087683</v>
      </c>
      <c r="AH18" s="52">
        <v>0.00021135506745206722</v>
      </c>
      <c r="AI18" s="52">
        <v>0.00028851873420973097</v>
      </c>
      <c r="AJ18" s="53">
        <v>0.0001866982860030611</v>
      </c>
      <c r="AK18" s="53">
        <v>0.00011121083199352425</v>
      </c>
      <c r="AL18" s="54">
        <v>9.68219356690922E-05</v>
      </c>
    </row>
    <row r="19" spans="1:38" ht="12.75">
      <c r="A19" s="68" t="s">
        <v>148</v>
      </c>
      <c r="B19" s="69" t="s">
        <v>114</v>
      </c>
      <c r="C19" s="55" t="s">
        <v>240</v>
      </c>
      <c r="D19" s="55" t="s">
        <v>240</v>
      </c>
      <c r="E19" s="55" t="s">
        <v>240</v>
      </c>
      <c r="F19" s="55" t="s">
        <v>240</v>
      </c>
      <c r="G19" s="55" t="s">
        <v>240</v>
      </c>
      <c r="H19" s="55" t="s">
        <v>240</v>
      </c>
      <c r="I19" s="51">
        <v>2.0115015386837523</v>
      </c>
      <c r="J19" s="52">
        <v>1.7566791283273753</v>
      </c>
      <c r="K19" s="52">
        <v>2.080358188459179</v>
      </c>
      <c r="L19" s="53">
        <v>2.272977792452774</v>
      </c>
      <c r="M19" s="53">
        <v>1.7658493932515424</v>
      </c>
      <c r="N19" s="54">
        <v>1.1326676629630479</v>
      </c>
      <c r="O19" s="55" t="s">
        <v>240</v>
      </c>
      <c r="P19" s="55" t="s">
        <v>240</v>
      </c>
      <c r="Q19" s="55" t="s">
        <v>240</v>
      </c>
      <c r="R19" s="55" t="s">
        <v>240</v>
      </c>
      <c r="S19" s="55" t="s">
        <v>240</v>
      </c>
      <c r="T19" s="55" t="s">
        <v>240</v>
      </c>
      <c r="U19" s="55" t="s">
        <v>240</v>
      </c>
      <c r="V19" s="55" t="s">
        <v>240</v>
      </c>
      <c r="W19" s="55" t="s">
        <v>240</v>
      </c>
      <c r="X19" s="55" t="s">
        <v>240</v>
      </c>
      <c r="Y19" s="55" t="s">
        <v>240</v>
      </c>
      <c r="Z19" s="55" t="s">
        <v>240</v>
      </c>
      <c r="AA19" s="55" t="s">
        <v>240</v>
      </c>
      <c r="AB19" s="55" t="s">
        <v>240</v>
      </c>
      <c r="AC19" s="55" t="s">
        <v>240</v>
      </c>
      <c r="AD19" s="55" t="s">
        <v>240</v>
      </c>
      <c r="AE19" s="55" t="s">
        <v>240</v>
      </c>
      <c r="AF19" s="55" t="s">
        <v>240</v>
      </c>
      <c r="AG19" s="51" t="s">
        <v>240</v>
      </c>
      <c r="AH19" s="51" t="s">
        <v>240</v>
      </c>
      <c r="AI19" s="51" t="s">
        <v>240</v>
      </c>
      <c r="AJ19" s="51" t="s">
        <v>240</v>
      </c>
      <c r="AK19" s="51" t="s">
        <v>240</v>
      </c>
      <c r="AL19" s="51" t="s">
        <v>240</v>
      </c>
    </row>
    <row r="20" spans="1:38" ht="24">
      <c r="A20" s="68" t="s">
        <v>215</v>
      </c>
      <c r="B20" s="69" t="s">
        <v>115</v>
      </c>
      <c r="C20" s="55" t="s">
        <v>240</v>
      </c>
      <c r="D20" s="55" t="s">
        <v>240</v>
      </c>
      <c r="E20" s="55" t="s">
        <v>240</v>
      </c>
      <c r="F20" s="55" t="s">
        <v>240</v>
      </c>
      <c r="G20" s="55" t="s">
        <v>240</v>
      </c>
      <c r="H20" s="55" t="s">
        <v>240</v>
      </c>
      <c r="I20" s="55" t="s">
        <v>240</v>
      </c>
      <c r="J20" s="55" t="s">
        <v>240</v>
      </c>
      <c r="K20" s="55" t="s">
        <v>240</v>
      </c>
      <c r="L20" s="55" t="s">
        <v>240</v>
      </c>
      <c r="M20" s="55" t="s">
        <v>240</v>
      </c>
      <c r="N20" s="55" t="s">
        <v>240</v>
      </c>
      <c r="O20" s="55" t="s">
        <v>240</v>
      </c>
      <c r="P20" s="55" t="s">
        <v>240</v>
      </c>
      <c r="Q20" s="55" t="s">
        <v>240</v>
      </c>
      <c r="R20" s="55" t="s">
        <v>240</v>
      </c>
      <c r="S20" s="55" t="s">
        <v>240</v>
      </c>
      <c r="T20" s="55" t="s">
        <v>240</v>
      </c>
      <c r="U20" s="55" t="s">
        <v>240</v>
      </c>
      <c r="V20" s="55" t="s">
        <v>240</v>
      </c>
      <c r="W20" s="55" t="s">
        <v>240</v>
      </c>
      <c r="X20" s="55" t="s">
        <v>240</v>
      </c>
      <c r="Y20" s="55" t="s">
        <v>240</v>
      </c>
      <c r="Z20" s="55" t="s">
        <v>240</v>
      </c>
      <c r="AA20" s="51">
        <v>0.3740109896830707</v>
      </c>
      <c r="AB20" s="52">
        <v>0.33694382120976923</v>
      </c>
      <c r="AC20" s="52">
        <v>0.0011224565826503268</v>
      </c>
      <c r="AD20" s="53">
        <v>0.001207990052948403</v>
      </c>
      <c r="AE20" s="53">
        <v>0.0014472444409825101</v>
      </c>
      <c r="AF20" s="54">
        <v>0.0014950642290454588</v>
      </c>
      <c r="AG20" s="51">
        <v>0.03880160203555149</v>
      </c>
      <c r="AH20" s="52">
        <v>0.035071227198126866</v>
      </c>
      <c r="AI20" s="52">
        <v>0.04739120726002905</v>
      </c>
      <c r="AJ20" s="53">
        <v>0.05298500000278404</v>
      </c>
      <c r="AK20" s="53">
        <v>0.050892582769858724</v>
      </c>
      <c r="AL20" s="54">
        <v>0.040001159990887186</v>
      </c>
    </row>
    <row r="21" spans="1:38" ht="12.75">
      <c r="A21" s="68" t="s">
        <v>149</v>
      </c>
      <c r="B21" s="69" t="s">
        <v>116</v>
      </c>
      <c r="C21" s="55" t="s">
        <v>240</v>
      </c>
      <c r="D21" s="55" t="s">
        <v>240</v>
      </c>
      <c r="E21" s="55" t="s">
        <v>240</v>
      </c>
      <c r="F21" s="55" t="s">
        <v>240</v>
      </c>
      <c r="G21" s="55" t="s">
        <v>240</v>
      </c>
      <c r="H21" s="55" t="s">
        <v>240</v>
      </c>
      <c r="I21" s="55" t="s">
        <v>240</v>
      </c>
      <c r="J21" s="55" t="s">
        <v>240</v>
      </c>
      <c r="K21" s="55" t="s">
        <v>240</v>
      </c>
      <c r="L21" s="55" t="s">
        <v>240</v>
      </c>
      <c r="M21" s="55" t="s">
        <v>240</v>
      </c>
      <c r="N21" s="55" t="s">
        <v>240</v>
      </c>
      <c r="O21" s="55" t="s">
        <v>240</v>
      </c>
      <c r="P21" s="55" t="s">
        <v>240</v>
      </c>
      <c r="Q21" s="55" t="s">
        <v>240</v>
      </c>
      <c r="R21" s="55" t="s">
        <v>240</v>
      </c>
      <c r="S21" s="55" t="s">
        <v>240</v>
      </c>
      <c r="T21" s="55" t="s">
        <v>240</v>
      </c>
      <c r="U21" s="55" t="s">
        <v>240</v>
      </c>
      <c r="V21" s="55" t="s">
        <v>240</v>
      </c>
      <c r="W21" s="55" t="s">
        <v>240</v>
      </c>
      <c r="X21" s="55" t="s">
        <v>240</v>
      </c>
      <c r="Y21" s="55" t="s">
        <v>240</v>
      </c>
      <c r="Z21" s="55" t="s">
        <v>240</v>
      </c>
      <c r="AA21" s="51">
        <v>0.2071529042418011</v>
      </c>
      <c r="AB21" s="52">
        <v>0.17419229765852332</v>
      </c>
      <c r="AC21" s="52">
        <v>0.2537343759129577</v>
      </c>
      <c r="AD21" s="53">
        <v>0.28335883583623905</v>
      </c>
      <c r="AE21" s="53">
        <v>0.2707981113463678</v>
      </c>
      <c r="AF21" s="54">
        <v>0.2188343308465045</v>
      </c>
      <c r="AG21" s="51">
        <v>0.00813266957393737</v>
      </c>
      <c r="AH21" s="52">
        <v>0.006838660574742026</v>
      </c>
      <c r="AI21" s="52">
        <v>0.009961423646953155</v>
      </c>
      <c r="AJ21" s="53">
        <v>0.011124457999496781</v>
      </c>
      <c r="AK21" s="53">
        <v>0.010631333260264804</v>
      </c>
      <c r="AL21" s="54">
        <v>0.008591273729529432</v>
      </c>
    </row>
    <row r="22" spans="1:38" ht="12.75">
      <c r="A22" s="65" t="s">
        <v>150</v>
      </c>
      <c r="B22" s="66" t="s">
        <v>134</v>
      </c>
      <c r="C22" s="51">
        <v>2.4346240070692695</v>
      </c>
      <c r="D22" s="52">
        <v>2.0603764576573593</v>
      </c>
      <c r="E22" s="52">
        <v>2.2359999999999998</v>
      </c>
      <c r="F22" s="53">
        <v>2.2993</v>
      </c>
      <c r="G22" s="53">
        <v>2.3763</v>
      </c>
      <c r="H22" s="54">
        <v>2.459579999999999</v>
      </c>
      <c r="I22" s="51">
        <v>0.2783170730968272</v>
      </c>
      <c r="J22" s="52">
        <v>0.35338354454207443</v>
      </c>
      <c r="K22" s="52">
        <v>0.1631</v>
      </c>
      <c r="L22" s="53">
        <v>0.16860000000000003</v>
      </c>
      <c r="M22" s="53">
        <v>0.1784</v>
      </c>
      <c r="N22" s="54">
        <v>0.18873999999999969</v>
      </c>
      <c r="O22" s="51">
        <v>0.1353344789914012</v>
      </c>
      <c r="P22" s="52">
        <v>0.1321987758766958</v>
      </c>
      <c r="Q22" s="52">
        <v>0.1527</v>
      </c>
      <c r="R22" s="53">
        <v>0.1349</v>
      </c>
      <c r="S22" s="53">
        <v>0.13319999999999999</v>
      </c>
      <c r="T22" s="54">
        <v>0.10102000000000011</v>
      </c>
      <c r="U22" s="51">
        <v>0.00033046381005243835</v>
      </c>
      <c r="V22" s="52">
        <v>0.00029528274629999994</v>
      </c>
      <c r="W22" s="55" t="s">
        <v>240</v>
      </c>
      <c r="X22" s="55" t="s">
        <v>240</v>
      </c>
      <c r="Y22" s="55" t="s">
        <v>240</v>
      </c>
      <c r="Z22" s="55" t="s">
        <v>240</v>
      </c>
      <c r="AA22" s="51">
        <v>0.06686641227586367</v>
      </c>
      <c r="AB22" s="52">
        <v>0.06334678503264782</v>
      </c>
      <c r="AC22" s="55" t="s">
        <v>240</v>
      </c>
      <c r="AD22" s="55" t="s">
        <v>240</v>
      </c>
      <c r="AE22" s="55" t="s">
        <v>240</v>
      </c>
      <c r="AF22" s="55" t="s">
        <v>240</v>
      </c>
      <c r="AG22" s="51">
        <v>0.024322008956844884</v>
      </c>
      <c r="AH22" s="52">
        <v>0.022435370825882345</v>
      </c>
      <c r="AI22" s="52" t="s">
        <v>240</v>
      </c>
      <c r="AJ22" s="52" t="s">
        <v>240</v>
      </c>
      <c r="AK22" s="52" t="s">
        <v>240</v>
      </c>
      <c r="AL22" s="52" t="s">
        <v>240</v>
      </c>
    </row>
    <row r="23" spans="1:38" ht="48">
      <c r="A23" s="65" t="s">
        <v>151</v>
      </c>
      <c r="B23" s="66" t="s">
        <v>152</v>
      </c>
      <c r="C23" s="51">
        <v>8.38225703287867</v>
      </c>
      <c r="D23" s="52">
        <v>8.483172195980458</v>
      </c>
      <c r="E23" s="52">
        <v>8.61533862421052</v>
      </c>
      <c r="F23" s="53">
        <v>8.100089092450563</v>
      </c>
      <c r="G23" s="53">
        <v>7.4592741112879075</v>
      </c>
      <c r="H23" s="54">
        <v>7.043673941939348</v>
      </c>
      <c r="I23" s="51">
        <v>34.035147184192745</v>
      </c>
      <c r="J23" s="52">
        <v>33.920414178108395</v>
      </c>
      <c r="K23" s="52">
        <v>30.370032796512746</v>
      </c>
      <c r="L23" s="53">
        <v>26.26344984308851</v>
      </c>
      <c r="M23" s="53">
        <v>21.324793694653454</v>
      </c>
      <c r="N23" s="54">
        <v>17.29842990034549</v>
      </c>
      <c r="O23" s="51">
        <v>1.5923988403216924</v>
      </c>
      <c r="P23" s="52">
        <v>1.5950231885152673</v>
      </c>
      <c r="Q23" s="52">
        <v>1.6682078730061005</v>
      </c>
      <c r="R23" s="53">
        <v>1.5408438995970377</v>
      </c>
      <c r="S23" s="53">
        <v>1.3756867076263666</v>
      </c>
      <c r="T23" s="54">
        <v>1.2483299373871717</v>
      </c>
      <c r="U23" s="51">
        <v>1.5023568425762133</v>
      </c>
      <c r="V23" s="52">
        <v>1.5206387089879452</v>
      </c>
      <c r="W23" s="52">
        <v>1.3598694192880203</v>
      </c>
      <c r="X23" s="53">
        <v>1.196001876670242</v>
      </c>
      <c r="Y23" s="53">
        <v>0.9971522582383795</v>
      </c>
      <c r="Z23" s="54">
        <v>0.8207168910278878</v>
      </c>
      <c r="AA23" s="51">
        <v>14.52114614725267</v>
      </c>
      <c r="AB23" s="52">
        <v>14.341354854239848</v>
      </c>
      <c r="AC23" s="52">
        <v>12.727496511847859</v>
      </c>
      <c r="AD23" s="53">
        <v>10.988790785401136</v>
      </c>
      <c r="AE23" s="53">
        <v>8.869778963855804</v>
      </c>
      <c r="AF23" s="54">
        <v>7.094513328668822</v>
      </c>
      <c r="AG23" s="51">
        <v>1.572806354520587</v>
      </c>
      <c r="AH23" s="52">
        <v>1.5626497438958715</v>
      </c>
      <c r="AI23" s="52">
        <v>1.3958515587755231</v>
      </c>
      <c r="AJ23" s="53">
        <v>1.2113897895961505</v>
      </c>
      <c r="AK23" s="53">
        <v>0.9906078030871759</v>
      </c>
      <c r="AL23" s="54">
        <v>0.8085484527781438</v>
      </c>
    </row>
    <row r="24" spans="1:38" ht="12.75">
      <c r="A24" s="65" t="s">
        <v>153</v>
      </c>
      <c r="B24" s="66" t="s">
        <v>117</v>
      </c>
      <c r="C24" s="51">
        <v>0.6855018172408743</v>
      </c>
      <c r="D24" s="52">
        <v>0.4472173586140459</v>
      </c>
      <c r="E24" s="52">
        <v>0.5790017266947306</v>
      </c>
      <c r="F24" s="53">
        <v>0.591536593994845</v>
      </c>
      <c r="G24" s="53">
        <v>0.5872635836451544</v>
      </c>
      <c r="H24" s="54">
        <v>0.5634994427450528</v>
      </c>
      <c r="I24" s="51">
        <v>0.8575756939969875</v>
      </c>
      <c r="J24" s="52">
        <v>0.546814311189877</v>
      </c>
      <c r="K24" s="52">
        <v>0.7079475433187821</v>
      </c>
      <c r="L24" s="53">
        <v>0.7232739717244466</v>
      </c>
      <c r="M24" s="53">
        <v>0.7180493462351445</v>
      </c>
      <c r="N24" s="54">
        <v>0.6889928436486188</v>
      </c>
      <c r="O24" s="51">
        <v>0.3606384103754184</v>
      </c>
      <c r="P24" s="52">
        <v>0.19139339247666012</v>
      </c>
      <c r="Q24" s="52">
        <v>0.24779249415849489</v>
      </c>
      <c r="R24" s="53">
        <v>0.2531569790797613</v>
      </c>
      <c r="S24" s="53">
        <v>0.25132828005642804</v>
      </c>
      <c r="T24" s="54">
        <v>0.24115805866730475</v>
      </c>
      <c r="U24" s="51">
        <v>0.0018193737819699198</v>
      </c>
      <c r="V24" s="52">
        <v>0.0005431533362868808</v>
      </c>
      <c r="W24" s="52">
        <v>0.0007032077657824405</v>
      </c>
      <c r="X24" s="53">
        <v>0.0007184315822619036</v>
      </c>
      <c r="Y24" s="53">
        <v>0.0007132419361475053</v>
      </c>
      <c r="Z24" s="54">
        <v>0.0006843799696668592</v>
      </c>
      <c r="AA24" s="51">
        <v>0.014425830771517698</v>
      </c>
      <c r="AB24" s="52">
        <v>0.01452144870269975</v>
      </c>
      <c r="AC24" s="52">
        <v>0.01880057585203948</v>
      </c>
      <c r="AD24" s="53">
        <v>0.019207591431796636</v>
      </c>
      <c r="AE24" s="53">
        <v>0.019068843909134645</v>
      </c>
      <c r="AF24" s="54">
        <v>0.018297206255994326</v>
      </c>
      <c r="AG24" s="51">
        <v>0.0039801592395544245</v>
      </c>
      <c r="AH24" s="52">
        <v>0.0025931577520755</v>
      </c>
      <c r="AI24" s="52">
        <v>0.0033572999507367166</v>
      </c>
      <c r="AJ24" s="53">
        <v>0.0034299824790072295</v>
      </c>
      <c r="AK24" s="53">
        <v>0.0034052057352168307</v>
      </c>
      <c r="AL24" s="54">
        <v>0.0032674110700287667</v>
      </c>
    </row>
    <row r="25" spans="1:38" ht="24">
      <c r="A25" s="65" t="s">
        <v>154</v>
      </c>
      <c r="B25" s="66" t="s">
        <v>140</v>
      </c>
      <c r="C25" s="51">
        <v>0.00118800511002</v>
      </c>
      <c r="D25" s="52">
        <v>0.0009990013291200001</v>
      </c>
      <c r="E25" s="52">
        <v>0.0007892422215016699</v>
      </c>
      <c r="F25" s="53">
        <v>0.00021637370494271803</v>
      </c>
      <c r="G25" s="53">
        <v>0.00016711563963743047</v>
      </c>
      <c r="H25" s="54">
        <v>0.00013692072389944344</v>
      </c>
      <c r="I25" s="51">
        <v>10.571565312480917</v>
      </c>
      <c r="J25" s="52">
        <v>8.713837425618042</v>
      </c>
      <c r="K25" s="52">
        <v>15.384195959764877</v>
      </c>
      <c r="L25" s="53">
        <v>13.429703176641592</v>
      </c>
      <c r="M25" s="53">
        <v>12.51537222586556</v>
      </c>
      <c r="N25" s="54">
        <v>10.825351649323816</v>
      </c>
      <c r="O25" s="51">
        <v>0.00105600454224</v>
      </c>
      <c r="P25" s="52">
        <v>0.0008880011814400002</v>
      </c>
      <c r="Q25" s="52">
        <v>7.015486413348177E-07</v>
      </c>
      <c r="R25" s="53">
        <v>1.9233218217130493E-07</v>
      </c>
      <c r="S25" s="53">
        <v>1.4854723523327152E-07</v>
      </c>
      <c r="T25" s="54">
        <v>1.217073101328386E-07</v>
      </c>
      <c r="U25" s="51">
        <v>0.0048840210078600005</v>
      </c>
      <c r="V25" s="52">
        <v>0.004107005464160001</v>
      </c>
      <c r="W25" s="52">
        <v>0.003244662466173532</v>
      </c>
      <c r="X25" s="53">
        <v>0.0008895363425422852</v>
      </c>
      <c r="Y25" s="53">
        <v>0.0006870309629538807</v>
      </c>
      <c r="Z25" s="54">
        <v>0.0005628963093643786</v>
      </c>
      <c r="AA25" s="51">
        <v>0.1377603463458</v>
      </c>
      <c r="AB25" s="52">
        <v>0.10693009008480002</v>
      </c>
      <c r="AC25" s="52">
        <v>0.05349308390177985</v>
      </c>
      <c r="AD25" s="53">
        <v>0.014665328890562</v>
      </c>
      <c r="AE25" s="53">
        <v>0.011326726686536953</v>
      </c>
      <c r="AF25" s="54">
        <v>0.009280182397628945</v>
      </c>
      <c r="AG25" s="51">
        <v>0.039454969709442</v>
      </c>
      <c r="AH25" s="52">
        <v>0.03317794414155201</v>
      </c>
      <c r="AI25" s="52">
        <v>0.026211611111872125</v>
      </c>
      <c r="AJ25" s="53">
        <v>0.00718601115637538</v>
      </c>
      <c r="AK25" s="53">
        <v>0.005550096076403107</v>
      </c>
      <c r="AL25" s="54">
        <v>0.0045472893748381826</v>
      </c>
    </row>
    <row r="26" spans="1:38" ht="12.75">
      <c r="A26" s="65" t="s">
        <v>155</v>
      </c>
      <c r="B26" s="66" t="s">
        <v>118</v>
      </c>
      <c r="C26" s="51">
        <v>6.11140785</v>
      </c>
      <c r="D26" s="52">
        <v>5.736806927000001</v>
      </c>
      <c r="E26" s="52">
        <v>7.068367714998832</v>
      </c>
      <c r="F26" s="53">
        <v>6.6000802583311415</v>
      </c>
      <c r="G26" s="53">
        <v>6.520695981173884</v>
      </c>
      <c r="H26" s="54">
        <v>6.091730791492366</v>
      </c>
      <c r="I26" s="51">
        <v>5.8133092070010095</v>
      </c>
      <c r="J26" s="52">
        <v>5.881222261368699</v>
      </c>
      <c r="K26" s="52">
        <v>7.384782059380376</v>
      </c>
      <c r="L26" s="53">
        <v>7.0168756077509</v>
      </c>
      <c r="M26" s="53">
        <v>6.932392266023969</v>
      </c>
      <c r="N26" s="54">
        <v>6.47755202535588</v>
      </c>
      <c r="O26" s="51">
        <v>7.69601734</v>
      </c>
      <c r="P26" s="52">
        <v>6.629719374999999</v>
      </c>
      <c r="Q26" s="52">
        <v>8.030316602564067</v>
      </c>
      <c r="R26" s="53">
        <v>7.22765144484109</v>
      </c>
      <c r="S26" s="53">
        <v>7.103521761845865</v>
      </c>
      <c r="T26" s="54">
        <v>6.611235517580691</v>
      </c>
      <c r="U26" s="51">
        <v>0.17432677699999996</v>
      </c>
      <c r="V26" s="52">
        <v>0.236041927</v>
      </c>
      <c r="W26" s="52">
        <v>0.2408775927270883</v>
      </c>
      <c r="X26" s="53">
        <v>0.24581975766234251</v>
      </c>
      <c r="Y26" s="53">
        <v>0.2410791793085233</v>
      </c>
      <c r="Z26" s="54">
        <v>0.22840804367113976</v>
      </c>
      <c r="AA26" s="51">
        <v>0.5688619936048405</v>
      </c>
      <c r="AB26" s="52">
        <v>0.6181711497128585</v>
      </c>
      <c r="AC26" s="52">
        <v>0.6312908101184593</v>
      </c>
      <c r="AD26" s="53">
        <v>0.6365913924384493</v>
      </c>
      <c r="AE26" s="53">
        <v>0.629178670798941</v>
      </c>
      <c r="AF26" s="54">
        <v>0.6049604446733979</v>
      </c>
      <c r="AG26" s="51">
        <v>0.0061515712068</v>
      </c>
      <c r="AH26" s="52">
        <v>0.00577132814522</v>
      </c>
      <c r="AI26" s="52">
        <v>0.005943797322103951</v>
      </c>
      <c r="AJ26" s="53">
        <v>0.005999988352845114</v>
      </c>
      <c r="AK26" s="53">
        <v>0.005969825769412209</v>
      </c>
      <c r="AL26" s="54">
        <v>0.005759668468803277</v>
      </c>
    </row>
    <row r="27" spans="1:38" ht="12.75">
      <c r="A27" s="65" t="s">
        <v>216</v>
      </c>
      <c r="B27" s="66" t="s">
        <v>119</v>
      </c>
      <c r="C27" s="51">
        <v>0.017241837039999996</v>
      </c>
      <c r="D27" s="52">
        <v>0.014341675140000001</v>
      </c>
      <c r="E27" s="52">
        <v>0.01575894354494364</v>
      </c>
      <c r="F27" s="53">
        <v>0.014276050049887417</v>
      </c>
      <c r="G27" s="53">
        <v>0.013991956653894655</v>
      </c>
      <c r="H27" s="54">
        <v>0.013713516716482148</v>
      </c>
      <c r="I27" s="51">
        <v>20.5927216806483</v>
      </c>
      <c r="J27" s="52">
        <v>20.889675759677466</v>
      </c>
      <c r="K27" s="52">
        <v>19.583233527365906</v>
      </c>
      <c r="L27" s="53">
        <v>18.23333621338956</v>
      </c>
      <c r="M27" s="53">
        <v>17.820726390881187</v>
      </c>
      <c r="N27" s="54">
        <v>17.499507084372212</v>
      </c>
      <c r="O27" s="51">
        <v>0.025165096013006635</v>
      </c>
      <c r="P27" s="52">
        <v>0.022049034843483733</v>
      </c>
      <c r="Q27" s="52">
        <v>0.023000758356086275</v>
      </c>
      <c r="R27" s="53">
        <v>0.020836420699166115</v>
      </c>
      <c r="S27" s="53">
        <v>0.020421775927252712</v>
      </c>
      <c r="T27" s="54">
        <v>0.020015382586300378</v>
      </c>
      <c r="U27" s="51">
        <v>0.03920272184999999</v>
      </c>
      <c r="V27" s="52">
        <v>0.03286812035</v>
      </c>
      <c r="W27" s="52">
        <v>0.03583107061092363</v>
      </c>
      <c r="X27" s="53">
        <v>0.03245941937184757</v>
      </c>
      <c r="Y27" s="53">
        <v>0.031813476926347804</v>
      </c>
      <c r="Z27" s="54">
        <v>0.031180388735513476</v>
      </c>
      <c r="AA27" s="51">
        <v>0.25553801138795984</v>
      </c>
      <c r="AB27" s="52">
        <v>0.21434790982886</v>
      </c>
      <c r="AC27" s="52">
        <v>0.23356032687860417</v>
      </c>
      <c r="AD27" s="53">
        <v>0.2115826423692505</v>
      </c>
      <c r="AE27" s="53">
        <v>0.2073721477861024</v>
      </c>
      <c r="AF27" s="54">
        <v>0.20324544204515893</v>
      </c>
      <c r="AG27" s="51">
        <v>0.11478192072999994</v>
      </c>
      <c r="AH27" s="52">
        <v>0.096236738892</v>
      </c>
      <c r="AI27" s="52">
        <v>0.10491003972302163</v>
      </c>
      <c r="AJ27" s="53">
        <v>0.0950381587160442</v>
      </c>
      <c r="AK27" s="53">
        <v>0.09314689935759492</v>
      </c>
      <c r="AL27" s="54">
        <v>0.09129327606037876</v>
      </c>
    </row>
    <row r="28" spans="1:38" ht="24">
      <c r="A28" s="65" t="s">
        <v>156</v>
      </c>
      <c r="B28" s="66" t="s">
        <v>120</v>
      </c>
      <c r="C28" s="56">
        <f>SUM(C29:C38)</f>
        <v>0.1454004970910467</v>
      </c>
      <c r="D28" s="55">
        <v>0.13695392814895826</v>
      </c>
      <c r="E28" s="55">
        <v>0.127919471572475</v>
      </c>
      <c r="F28" s="55">
        <v>0.12633281881620387</v>
      </c>
      <c r="G28" s="55">
        <v>0.1246680269798955</v>
      </c>
      <c r="H28" s="57">
        <v>0.124760330514963</v>
      </c>
      <c r="I28" s="56">
        <v>7.324483971807088</v>
      </c>
      <c r="J28" s="55">
        <f>SUM(J29:J38)</f>
        <v>6.856873216757629</v>
      </c>
      <c r="K28" s="55">
        <v>6.78395609402902</v>
      </c>
      <c r="L28" s="55">
        <v>6.715584920629244</v>
      </c>
      <c r="M28" s="55">
        <v>6.314991097344616</v>
      </c>
      <c r="N28" s="57">
        <v>6.258658534916069</v>
      </c>
      <c r="O28" s="56" t="s">
        <v>240</v>
      </c>
      <c r="P28" s="55" t="s">
        <v>240</v>
      </c>
      <c r="Q28" s="55" t="s">
        <v>240</v>
      </c>
      <c r="R28" s="55" t="s">
        <v>240</v>
      </c>
      <c r="S28" s="55" t="s">
        <v>240</v>
      </c>
      <c r="T28" s="57" t="s">
        <v>240</v>
      </c>
      <c r="U28" s="56">
        <v>6.689959246766506</v>
      </c>
      <c r="V28" s="55">
        <v>5.9585484168641045</v>
      </c>
      <c r="W28" s="55">
        <v>5.983535109401889</v>
      </c>
      <c r="X28" s="55">
        <v>5.8490232802485265</v>
      </c>
      <c r="Y28" s="55">
        <v>5.6559594925422285</v>
      </c>
      <c r="Z28" s="57">
        <v>5.507335655144033</v>
      </c>
      <c r="AA28" s="56">
        <f>SUM(AA29:AA38)</f>
        <v>0.11334854428712329</v>
      </c>
      <c r="AB28" s="55">
        <f>SUM(AB29:AB38)</f>
        <v>0.10264561228438357</v>
      </c>
      <c r="AC28" s="55">
        <v>0.10301999125369864</v>
      </c>
      <c r="AD28" s="55">
        <v>0.10137170505150683</v>
      </c>
      <c r="AE28" s="55">
        <v>0.10044406911726027</v>
      </c>
      <c r="AF28" s="57">
        <v>0.09981312401424657</v>
      </c>
      <c r="AG28" s="56" t="s">
        <v>240</v>
      </c>
      <c r="AH28" s="55" t="s">
        <v>240</v>
      </c>
      <c r="AI28" s="55" t="s">
        <v>240</v>
      </c>
      <c r="AJ28" s="55" t="s">
        <v>240</v>
      </c>
      <c r="AK28" s="55" t="s">
        <v>240</v>
      </c>
      <c r="AL28" s="57" t="s">
        <v>240</v>
      </c>
    </row>
    <row r="29" spans="1:38" ht="12.75">
      <c r="A29" s="70" t="s">
        <v>157</v>
      </c>
      <c r="B29" s="71" t="s">
        <v>121</v>
      </c>
      <c r="C29" s="56">
        <v>0.04217969734488485</v>
      </c>
      <c r="D29" s="55">
        <v>0.04093704217350874</v>
      </c>
      <c r="E29" s="55">
        <v>0.04337122952176799</v>
      </c>
      <c r="F29" s="55">
        <v>0.04324306336368021</v>
      </c>
      <c r="G29" s="55">
        <v>0.03839536810768402</v>
      </c>
      <c r="H29" s="57">
        <v>0.03810940351034542</v>
      </c>
      <c r="I29" s="56">
        <v>2.57858584210384</v>
      </c>
      <c r="J29" s="55">
        <v>2.511686047118995</v>
      </c>
      <c r="K29" s="55">
        <v>2.574960859447642</v>
      </c>
      <c r="L29" s="55">
        <v>2.600289492711792</v>
      </c>
      <c r="M29" s="55">
        <v>2.127149899893643</v>
      </c>
      <c r="N29" s="57">
        <v>2.012152115952427</v>
      </c>
      <c r="O29" s="56" t="s">
        <v>240</v>
      </c>
      <c r="P29" s="55" t="s">
        <v>240</v>
      </c>
      <c r="Q29" s="55" t="s">
        <v>240</v>
      </c>
      <c r="R29" s="55" t="s">
        <v>240</v>
      </c>
      <c r="S29" s="55" t="s">
        <v>240</v>
      </c>
      <c r="T29" s="57" t="s">
        <v>240</v>
      </c>
      <c r="U29" s="56">
        <v>1.079174532366425</v>
      </c>
      <c r="V29" s="55">
        <v>1.051129594081645</v>
      </c>
      <c r="W29" s="55">
        <v>1.195385981176392</v>
      </c>
      <c r="X29" s="55">
        <v>1.205571546898868</v>
      </c>
      <c r="Y29" s="55">
        <v>1.044334639541005</v>
      </c>
      <c r="Z29" s="57">
        <v>1.028751719410156</v>
      </c>
      <c r="AA29" s="56">
        <v>0.03039315397260274</v>
      </c>
      <c r="AB29" s="55">
        <v>0.029475669452054792</v>
      </c>
      <c r="AC29" s="55">
        <v>0.03067209438356164</v>
      </c>
      <c r="AD29" s="55">
        <v>0.030428172465753422</v>
      </c>
      <c r="AE29" s="55">
        <v>0.025482836712328767</v>
      </c>
      <c r="AF29" s="57">
        <v>0.023999018630136988</v>
      </c>
      <c r="AG29" s="56" t="s">
        <v>240</v>
      </c>
      <c r="AH29" s="55" t="s">
        <v>240</v>
      </c>
      <c r="AI29" s="55" t="s">
        <v>240</v>
      </c>
      <c r="AJ29" s="55" t="s">
        <v>240</v>
      </c>
      <c r="AK29" s="55" t="s">
        <v>240</v>
      </c>
      <c r="AL29" s="57" t="s">
        <v>240</v>
      </c>
    </row>
    <row r="30" spans="1:38" ht="12.75">
      <c r="A30" s="70" t="s">
        <v>158</v>
      </c>
      <c r="B30" s="71" t="s">
        <v>122</v>
      </c>
      <c r="C30" s="56">
        <v>0.0439312166042132</v>
      </c>
      <c r="D30" s="55">
        <v>0.04568105363514131</v>
      </c>
      <c r="E30" s="55">
        <v>0.03945854312540045</v>
      </c>
      <c r="F30" s="55">
        <v>0.03923512072859522</v>
      </c>
      <c r="G30" s="55">
        <v>0.04438055392337025</v>
      </c>
      <c r="H30" s="57">
        <v>0.04751965370364168</v>
      </c>
      <c r="I30" s="56">
        <v>2.446149574703248</v>
      </c>
      <c r="J30" s="55">
        <v>2.567314134638633</v>
      </c>
      <c r="K30" s="55">
        <v>2.2575821435813777</v>
      </c>
      <c r="L30" s="55">
        <v>2.239007480917451</v>
      </c>
      <c r="M30" s="55">
        <v>2.437003186450973</v>
      </c>
      <c r="N30" s="57">
        <v>2.6145954309636403</v>
      </c>
      <c r="O30" s="56" t="s">
        <v>240</v>
      </c>
      <c r="P30" s="55" t="s">
        <v>240</v>
      </c>
      <c r="Q30" s="55" t="s">
        <v>240</v>
      </c>
      <c r="R30" s="55" t="s">
        <v>240</v>
      </c>
      <c r="S30" s="55" t="s">
        <v>240</v>
      </c>
      <c r="T30" s="57" t="s">
        <v>240</v>
      </c>
      <c r="U30" s="56">
        <v>1.123890743616739</v>
      </c>
      <c r="V30" s="55">
        <v>1.169613111858795</v>
      </c>
      <c r="W30" s="55">
        <v>1.04124386941367</v>
      </c>
      <c r="X30" s="55">
        <v>1.035262234984071</v>
      </c>
      <c r="Y30" s="55">
        <v>1.192773002816656</v>
      </c>
      <c r="Z30" s="57">
        <v>1.278313913041297</v>
      </c>
      <c r="AA30" s="56">
        <v>0.034605074794520546</v>
      </c>
      <c r="AB30" s="55">
        <v>0.03591298071232876</v>
      </c>
      <c r="AC30" s="55">
        <v>0.03135079463013698</v>
      </c>
      <c r="AD30" s="55">
        <v>0.031102446465753414</v>
      </c>
      <c r="AE30" s="55">
        <v>0.036894858684931496</v>
      </c>
      <c r="AF30" s="57">
        <v>0.03935563490410958</v>
      </c>
      <c r="AG30" s="56" t="s">
        <v>240</v>
      </c>
      <c r="AH30" s="55" t="s">
        <v>240</v>
      </c>
      <c r="AI30" s="55" t="s">
        <v>240</v>
      </c>
      <c r="AJ30" s="55" t="s">
        <v>240</v>
      </c>
      <c r="AK30" s="55" t="s">
        <v>240</v>
      </c>
      <c r="AL30" s="57" t="s">
        <v>240</v>
      </c>
    </row>
    <row r="31" spans="1:38" ht="12.75">
      <c r="A31" s="70" t="s">
        <v>160</v>
      </c>
      <c r="B31" s="71" t="s">
        <v>124</v>
      </c>
      <c r="C31" s="56">
        <v>0.01056339696989072</v>
      </c>
      <c r="D31" s="55">
        <v>0.008505714015925349</v>
      </c>
      <c r="E31" s="55">
        <v>0.009254290307207657</v>
      </c>
      <c r="F31" s="55">
        <v>0.009438963743613466</v>
      </c>
      <c r="G31" s="55">
        <v>0.01014994247009647</v>
      </c>
      <c r="H31" s="57">
        <v>0.009931507496140453</v>
      </c>
      <c r="I31" s="56">
        <v>0.054173795000000004</v>
      </c>
      <c r="J31" s="55">
        <v>0.049728588000000004</v>
      </c>
      <c r="K31" s="55">
        <v>0.09600948000000001</v>
      </c>
      <c r="L31" s="55">
        <v>0.098899641</v>
      </c>
      <c r="M31" s="55">
        <v>0.109980963</v>
      </c>
      <c r="N31" s="57">
        <v>0.12262552200000001</v>
      </c>
      <c r="O31" s="56" t="s">
        <v>240</v>
      </c>
      <c r="P31" s="55" t="s">
        <v>240</v>
      </c>
      <c r="Q31" s="55" t="s">
        <v>240</v>
      </c>
      <c r="R31" s="55" t="s">
        <v>240</v>
      </c>
      <c r="S31" s="55" t="s">
        <v>240</v>
      </c>
      <c r="T31" s="57" t="s">
        <v>240</v>
      </c>
      <c r="U31" s="56">
        <v>0.4818632743227156</v>
      </c>
      <c r="V31" s="55">
        <v>0.4427553850475315</v>
      </c>
      <c r="W31" s="55">
        <v>0.4910306801362703</v>
      </c>
      <c r="X31" s="55">
        <v>0.5003996086761062</v>
      </c>
      <c r="Y31" s="55">
        <v>0.5364726739469297</v>
      </c>
      <c r="Z31" s="57">
        <v>0.5253902463157504</v>
      </c>
      <c r="AA31" s="56">
        <v>0.0064111</v>
      </c>
      <c r="AB31" s="55">
        <v>0.00588504</v>
      </c>
      <c r="AC31" s="55">
        <v>0.0068823999999999995</v>
      </c>
      <c r="AD31" s="55">
        <v>0.00708958</v>
      </c>
      <c r="AE31" s="55">
        <v>0.00788394</v>
      </c>
      <c r="AF31" s="57">
        <v>0.00879036</v>
      </c>
      <c r="AG31" s="56" t="s">
        <v>240</v>
      </c>
      <c r="AH31" s="55" t="s">
        <v>240</v>
      </c>
      <c r="AI31" s="55" t="s">
        <v>240</v>
      </c>
      <c r="AJ31" s="55" t="s">
        <v>240</v>
      </c>
      <c r="AK31" s="55" t="s">
        <v>240</v>
      </c>
      <c r="AL31" s="57" t="s">
        <v>240</v>
      </c>
    </row>
    <row r="32" spans="1:38" ht="12.75">
      <c r="A32" s="70" t="s">
        <v>163</v>
      </c>
      <c r="B32" s="71" t="s">
        <v>164</v>
      </c>
      <c r="C32" s="56">
        <v>0.004515666421953704</v>
      </c>
      <c r="D32" s="55">
        <v>0.002994659750004129</v>
      </c>
      <c r="E32" s="55">
        <v>0.002683955719489272</v>
      </c>
      <c r="F32" s="55">
        <v>0.002524964660889206</v>
      </c>
      <c r="G32" s="55">
        <v>0.002377954296223504</v>
      </c>
      <c r="H32" s="57">
        <v>0.002260004221915178</v>
      </c>
      <c r="I32" s="56">
        <v>0.34684550599999997</v>
      </c>
      <c r="J32" s="55">
        <v>0.30203531</v>
      </c>
      <c r="K32" s="55">
        <v>0.30392991399999997</v>
      </c>
      <c r="L32" s="55">
        <v>0.284927507</v>
      </c>
      <c r="M32" s="55">
        <v>0.266475007</v>
      </c>
      <c r="N32" s="57">
        <v>0.25151237</v>
      </c>
      <c r="O32" s="56" t="s">
        <v>240</v>
      </c>
      <c r="P32" s="55" t="s">
        <v>240</v>
      </c>
      <c r="Q32" s="55" t="s">
        <v>240</v>
      </c>
      <c r="R32" s="55" t="s">
        <v>240</v>
      </c>
      <c r="S32" s="55" t="s">
        <v>240</v>
      </c>
      <c r="T32" s="57" t="s">
        <v>240</v>
      </c>
      <c r="U32" s="56">
        <v>1.288772789211281</v>
      </c>
      <c r="V32" s="55">
        <v>1.135923351425154</v>
      </c>
      <c r="W32" s="55">
        <v>1.112690740986182</v>
      </c>
      <c r="X32" s="55">
        <v>1.045884839764477</v>
      </c>
      <c r="Y32" s="55">
        <v>0.9833084145024924</v>
      </c>
      <c r="Z32" s="57">
        <v>0.9329731215201362</v>
      </c>
      <c r="AA32" s="56">
        <v>0.003666672</v>
      </c>
      <c r="AB32" s="55">
        <v>0.0032335440000000005</v>
      </c>
      <c r="AC32" s="55">
        <v>0.00245781</v>
      </c>
      <c r="AD32" s="55">
        <v>0.0023041420000000003</v>
      </c>
      <c r="AE32" s="55">
        <v>0.002154926</v>
      </c>
      <c r="AF32" s="57">
        <v>0.00203394</v>
      </c>
      <c r="AG32" s="56" t="s">
        <v>240</v>
      </c>
      <c r="AH32" s="55" t="s">
        <v>240</v>
      </c>
      <c r="AI32" s="55" t="s">
        <v>240</v>
      </c>
      <c r="AJ32" s="55" t="s">
        <v>240</v>
      </c>
      <c r="AK32" s="55" t="s">
        <v>240</v>
      </c>
      <c r="AL32" s="57" t="s">
        <v>240</v>
      </c>
    </row>
    <row r="33" spans="1:38" ht="12.75">
      <c r="A33" s="70" t="s">
        <v>159</v>
      </c>
      <c r="B33" s="71" t="s">
        <v>123</v>
      </c>
      <c r="C33" s="56" t="s">
        <v>96</v>
      </c>
      <c r="D33" s="55" t="s">
        <v>96</v>
      </c>
      <c r="E33" s="55" t="s">
        <v>96</v>
      </c>
      <c r="F33" s="55" t="s">
        <v>96</v>
      </c>
      <c r="G33" s="55" t="s">
        <v>96</v>
      </c>
      <c r="H33" s="57" t="s">
        <v>96</v>
      </c>
      <c r="I33" s="56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7" t="s">
        <v>96</v>
      </c>
      <c r="O33" s="56" t="s">
        <v>96</v>
      </c>
      <c r="P33" s="55" t="s">
        <v>96</v>
      </c>
      <c r="Q33" s="55" t="s">
        <v>96</v>
      </c>
      <c r="R33" s="55" t="s">
        <v>96</v>
      </c>
      <c r="S33" s="55" t="s">
        <v>96</v>
      </c>
      <c r="T33" s="57" t="s">
        <v>96</v>
      </c>
      <c r="U33" s="56" t="s">
        <v>96</v>
      </c>
      <c r="V33" s="55" t="s">
        <v>96</v>
      </c>
      <c r="W33" s="55" t="s">
        <v>96</v>
      </c>
      <c r="X33" s="55" t="s">
        <v>96</v>
      </c>
      <c r="Y33" s="55" t="s">
        <v>96</v>
      </c>
      <c r="Z33" s="57" t="s">
        <v>96</v>
      </c>
      <c r="AA33" s="56" t="s">
        <v>96</v>
      </c>
      <c r="AB33" s="55" t="s">
        <v>96</v>
      </c>
      <c r="AC33" s="55" t="s">
        <v>96</v>
      </c>
      <c r="AD33" s="55" t="s">
        <v>96</v>
      </c>
      <c r="AE33" s="55" t="s">
        <v>96</v>
      </c>
      <c r="AF33" s="57" t="s">
        <v>96</v>
      </c>
      <c r="AG33" s="56" t="s">
        <v>96</v>
      </c>
      <c r="AH33" s="55" t="s">
        <v>96</v>
      </c>
      <c r="AI33" s="55" t="s">
        <v>96</v>
      </c>
      <c r="AJ33" s="55" t="s">
        <v>96</v>
      </c>
      <c r="AK33" s="55" t="s">
        <v>96</v>
      </c>
      <c r="AL33" s="57" t="s">
        <v>96</v>
      </c>
    </row>
    <row r="34" spans="1:38" ht="12.75">
      <c r="A34" s="70" t="s">
        <v>233</v>
      </c>
      <c r="B34" s="71" t="s">
        <v>125</v>
      </c>
      <c r="C34" s="56">
        <v>0.001263559571383284</v>
      </c>
      <c r="D34" s="55">
        <v>0.0003441891021495233</v>
      </c>
      <c r="E34" s="55">
        <v>0.0004501229714664001</v>
      </c>
      <c r="F34" s="55">
        <v>0.0004540821208779648</v>
      </c>
      <c r="G34" s="55">
        <v>0.0004556909833294658</v>
      </c>
      <c r="H34" s="57">
        <v>0.0005662890109697026</v>
      </c>
      <c r="I34" s="56">
        <v>0.019291948</v>
      </c>
      <c r="J34" s="55">
        <v>0.005739238000000001</v>
      </c>
      <c r="K34" s="55">
        <v>0.006830826</v>
      </c>
      <c r="L34" s="55">
        <v>0.006890988000000001</v>
      </c>
      <c r="M34" s="55">
        <v>0.006915378000000001</v>
      </c>
      <c r="N34" s="57">
        <v>0.008593952000000002</v>
      </c>
      <c r="O34" s="56" t="s">
        <v>240</v>
      </c>
      <c r="P34" s="55" t="s">
        <v>240</v>
      </c>
      <c r="Q34" s="55" t="s">
        <v>240</v>
      </c>
      <c r="R34" s="55" t="s">
        <v>240</v>
      </c>
      <c r="S34" s="55" t="s">
        <v>240</v>
      </c>
      <c r="T34" s="57" t="s">
        <v>240</v>
      </c>
      <c r="U34" s="56">
        <v>0.07013248124609554</v>
      </c>
      <c r="V34" s="55">
        <v>0.01935527691938098</v>
      </c>
      <c r="W34" s="55">
        <v>0.0249619640024784</v>
      </c>
      <c r="X34" s="55">
        <v>0.02518156368080954</v>
      </c>
      <c r="Y34" s="55">
        <v>0.02527077145218351</v>
      </c>
      <c r="Z34" s="57">
        <v>0.0314041845240531</v>
      </c>
      <c r="AA34" s="56">
        <v>0.00035878752000000004</v>
      </c>
      <c r="AB34" s="55">
        <v>0.00010673712</v>
      </c>
      <c r="AC34" s="55">
        <v>0.00012703824</v>
      </c>
      <c r="AD34" s="55">
        <v>0.00012815711999999998</v>
      </c>
      <c r="AE34" s="55">
        <v>0.00012861072000000003</v>
      </c>
      <c r="AF34" s="57">
        <v>0.00015982848000000002</v>
      </c>
      <c r="AG34" s="56" t="s">
        <v>240</v>
      </c>
      <c r="AH34" s="55" t="s">
        <v>240</v>
      </c>
      <c r="AI34" s="55" t="s">
        <v>240</v>
      </c>
      <c r="AJ34" s="55" t="s">
        <v>240</v>
      </c>
      <c r="AK34" s="55" t="s">
        <v>240</v>
      </c>
      <c r="AL34" s="57" t="s">
        <v>240</v>
      </c>
    </row>
    <row r="35" spans="1:38" ht="12.75">
      <c r="A35" s="70" t="s">
        <v>234</v>
      </c>
      <c r="B35" s="71" t="s">
        <v>126</v>
      </c>
      <c r="C35" s="56">
        <v>0.0008664160455842699</v>
      </c>
      <c r="D35" s="55">
        <v>0.0007931584714962252</v>
      </c>
      <c r="E35" s="55">
        <v>0.0006580244654292183</v>
      </c>
      <c r="F35" s="55">
        <v>0.0005788679359628492</v>
      </c>
      <c r="G35" s="55">
        <v>0.0004218620025622253</v>
      </c>
      <c r="H35" s="57">
        <v>0.0002579185534767061</v>
      </c>
      <c r="I35" s="56">
        <v>0.029754000000000003</v>
      </c>
      <c r="J35" s="55">
        <v>0.026073225000000002</v>
      </c>
      <c r="K35" s="55">
        <v>0.023106375000000002</v>
      </c>
      <c r="L35" s="55">
        <v>0.020327625</v>
      </c>
      <c r="M35" s="55">
        <v>0.014812875000000001</v>
      </c>
      <c r="N35" s="57">
        <v>0.0091143</v>
      </c>
      <c r="O35" s="56" t="s">
        <v>240</v>
      </c>
      <c r="P35" s="55" t="s">
        <v>240</v>
      </c>
      <c r="Q35" s="55" t="s">
        <v>240</v>
      </c>
      <c r="R35" s="55" t="s">
        <v>240</v>
      </c>
      <c r="S35" s="55" t="s">
        <v>240</v>
      </c>
      <c r="T35" s="57" t="s">
        <v>240</v>
      </c>
      <c r="U35" s="56">
        <v>0.04724053465789919</v>
      </c>
      <c r="V35" s="55">
        <v>0.04280154870308966</v>
      </c>
      <c r="W35" s="55">
        <v>0.037555541796435</v>
      </c>
      <c r="X35" s="55">
        <v>0.03303813810177322</v>
      </c>
      <c r="Y35" s="55">
        <v>0.02407673037259467</v>
      </c>
      <c r="Z35" s="57">
        <v>0.01474219643433486</v>
      </c>
      <c r="AA35" s="56">
        <v>0.0006820800000000001</v>
      </c>
      <c r="AB35" s="55">
        <v>0.0005977020000000001</v>
      </c>
      <c r="AC35" s="55">
        <v>0.00052969</v>
      </c>
      <c r="AD35" s="55">
        <v>0.00046599000000000006</v>
      </c>
      <c r="AE35" s="55">
        <v>0.00033957000000000003</v>
      </c>
      <c r="AF35" s="57">
        <v>0.000208936</v>
      </c>
      <c r="AG35" s="56" t="s">
        <v>240</v>
      </c>
      <c r="AH35" s="55" t="s">
        <v>240</v>
      </c>
      <c r="AI35" s="55" t="s">
        <v>240</v>
      </c>
      <c r="AJ35" s="55" t="s">
        <v>240</v>
      </c>
      <c r="AK35" s="55" t="s">
        <v>240</v>
      </c>
      <c r="AL35" s="57" t="s">
        <v>240</v>
      </c>
    </row>
    <row r="36" spans="1:38" ht="12.75">
      <c r="A36" s="70" t="s">
        <v>162</v>
      </c>
      <c r="B36" s="71" t="s">
        <v>127</v>
      </c>
      <c r="C36" s="56" t="s">
        <v>96</v>
      </c>
      <c r="D36" s="55" t="s">
        <v>96</v>
      </c>
      <c r="E36" s="55" t="s">
        <v>96</v>
      </c>
      <c r="F36" s="55" t="s">
        <v>96</v>
      </c>
      <c r="G36" s="55" t="s">
        <v>96</v>
      </c>
      <c r="H36" s="57" t="s">
        <v>96</v>
      </c>
      <c r="I36" s="56" t="s">
        <v>96</v>
      </c>
      <c r="J36" s="55" t="s">
        <v>96</v>
      </c>
      <c r="K36" s="55" t="s">
        <v>96</v>
      </c>
      <c r="L36" s="55" t="s">
        <v>96</v>
      </c>
      <c r="M36" s="55" t="s">
        <v>96</v>
      </c>
      <c r="N36" s="57" t="s">
        <v>96</v>
      </c>
      <c r="O36" s="56" t="s">
        <v>96</v>
      </c>
      <c r="P36" s="55" t="s">
        <v>96</v>
      </c>
      <c r="Q36" s="55" t="s">
        <v>96</v>
      </c>
      <c r="R36" s="55" t="s">
        <v>96</v>
      </c>
      <c r="S36" s="55" t="s">
        <v>96</v>
      </c>
      <c r="T36" s="57" t="s">
        <v>96</v>
      </c>
      <c r="U36" s="56" t="s">
        <v>96</v>
      </c>
      <c r="V36" s="55" t="s">
        <v>96</v>
      </c>
      <c r="W36" s="55" t="s">
        <v>96</v>
      </c>
      <c r="X36" s="55" t="s">
        <v>96</v>
      </c>
      <c r="Y36" s="55" t="s">
        <v>96</v>
      </c>
      <c r="Z36" s="57" t="s">
        <v>96</v>
      </c>
      <c r="AA36" s="56" t="s">
        <v>96</v>
      </c>
      <c r="AB36" s="55" t="s">
        <v>96</v>
      </c>
      <c r="AC36" s="55" t="s">
        <v>96</v>
      </c>
      <c r="AD36" s="55" t="s">
        <v>96</v>
      </c>
      <c r="AE36" s="55" t="s">
        <v>96</v>
      </c>
      <c r="AF36" s="57" t="s">
        <v>96</v>
      </c>
      <c r="AG36" s="56" t="s">
        <v>240</v>
      </c>
      <c r="AH36" s="55" t="s">
        <v>240</v>
      </c>
      <c r="AI36" s="55" t="s">
        <v>240</v>
      </c>
      <c r="AJ36" s="55" t="s">
        <v>240</v>
      </c>
      <c r="AK36" s="55" t="s">
        <v>240</v>
      </c>
      <c r="AL36" s="57" t="s">
        <v>240</v>
      </c>
    </row>
    <row r="37" spans="1:38" ht="12.75">
      <c r="A37" s="70" t="s">
        <v>161</v>
      </c>
      <c r="B37" s="71" t="s">
        <v>128</v>
      </c>
      <c r="C37" s="56">
        <v>0.04208054413313665</v>
      </c>
      <c r="D37" s="55">
        <v>0.03769811100073301</v>
      </c>
      <c r="E37" s="55">
        <v>0.032043305461713974</v>
      </c>
      <c r="F37" s="55">
        <v>0.03085775626258498</v>
      </c>
      <c r="G37" s="55">
        <v>0.028486655196629566</v>
      </c>
      <c r="H37" s="57">
        <v>0.02611555401847386</v>
      </c>
      <c r="I37" s="56">
        <v>1.849683306</v>
      </c>
      <c r="J37" s="55">
        <v>1.3942966740000002</v>
      </c>
      <c r="K37" s="55">
        <v>1.521536496</v>
      </c>
      <c r="L37" s="55">
        <v>1.465242186</v>
      </c>
      <c r="M37" s="55">
        <v>1.352653788</v>
      </c>
      <c r="N37" s="57">
        <v>1.2400648440000002</v>
      </c>
      <c r="O37" s="56" t="s">
        <v>240</v>
      </c>
      <c r="P37" s="55" t="s">
        <v>240</v>
      </c>
      <c r="Q37" s="55" t="s">
        <v>240</v>
      </c>
      <c r="R37" s="55" t="s">
        <v>240</v>
      </c>
      <c r="S37" s="55" t="s">
        <v>240</v>
      </c>
      <c r="T37" s="57" t="s">
        <v>240</v>
      </c>
      <c r="U37" s="56">
        <v>2.5988848913453517</v>
      </c>
      <c r="V37" s="55">
        <v>2.096970148828509</v>
      </c>
      <c r="W37" s="55">
        <v>2.080666331890461</v>
      </c>
      <c r="X37" s="55">
        <v>2.0036853481424206</v>
      </c>
      <c r="Y37" s="55">
        <v>1.849723259910367</v>
      </c>
      <c r="Z37" s="57">
        <v>1.695760273898304</v>
      </c>
      <c r="AA37" s="56">
        <v>0.037231676000000005</v>
      </c>
      <c r="AB37" s="55">
        <v>0.027433939</v>
      </c>
      <c r="AC37" s="55">
        <v>0.031000164</v>
      </c>
      <c r="AD37" s="55">
        <v>0.029853217</v>
      </c>
      <c r="AE37" s="55">
        <v>0.027559327</v>
      </c>
      <c r="AF37" s="57">
        <v>0.025265406</v>
      </c>
      <c r="AG37" s="56" t="s">
        <v>240</v>
      </c>
      <c r="AH37" s="55" t="s">
        <v>240</v>
      </c>
      <c r="AI37" s="55" t="s">
        <v>240</v>
      </c>
      <c r="AJ37" s="55" t="s">
        <v>240</v>
      </c>
      <c r="AK37" s="55" t="s">
        <v>240</v>
      </c>
      <c r="AL37" s="57" t="s">
        <v>240</v>
      </c>
    </row>
    <row r="38" spans="1:38" ht="12.75">
      <c r="A38" s="70" t="s">
        <v>235</v>
      </c>
      <c r="B38" s="71" t="s">
        <v>117</v>
      </c>
      <c r="C38" s="56" t="s">
        <v>240</v>
      </c>
      <c r="D38" s="55" t="s">
        <v>240</v>
      </c>
      <c r="E38" s="55" t="s">
        <v>240</v>
      </c>
      <c r="F38" s="55" t="s">
        <v>240</v>
      </c>
      <c r="G38" s="55" t="s">
        <v>240</v>
      </c>
      <c r="H38" s="57" t="s">
        <v>240</v>
      </c>
      <c r="I38" s="55" t="s">
        <v>240</v>
      </c>
      <c r="J38" s="55" t="s">
        <v>240</v>
      </c>
      <c r="K38" s="55" t="s">
        <v>240</v>
      </c>
      <c r="L38" s="55" t="s">
        <v>240</v>
      </c>
      <c r="M38" s="55" t="s">
        <v>240</v>
      </c>
      <c r="N38" s="57" t="s">
        <v>240</v>
      </c>
      <c r="O38" s="56" t="s">
        <v>240</v>
      </c>
      <c r="P38" s="55" t="s">
        <v>240</v>
      </c>
      <c r="Q38" s="55" t="s">
        <v>240</v>
      </c>
      <c r="R38" s="55" t="s">
        <v>240</v>
      </c>
      <c r="S38" s="55" t="s">
        <v>240</v>
      </c>
      <c r="T38" s="57" t="s">
        <v>240</v>
      </c>
      <c r="U38" s="55" t="s">
        <v>240</v>
      </c>
      <c r="V38" s="55" t="s">
        <v>240</v>
      </c>
      <c r="W38" s="55" t="s">
        <v>240</v>
      </c>
      <c r="X38" s="55" t="s">
        <v>240</v>
      </c>
      <c r="Y38" s="55" t="s">
        <v>240</v>
      </c>
      <c r="Z38" s="57" t="s">
        <v>240</v>
      </c>
      <c r="AA38" s="55" t="s">
        <v>240</v>
      </c>
      <c r="AB38" s="55" t="s">
        <v>240</v>
      </c>
      <c r="AC38" s="55" t="s">
        <v>240</v>
      </c>
      <c r="AD38" s="55" t="s">
        <v>240</v>
      </c>
      <c r="AE38" s="55" t="s">
        <v>240</v>
      </c>
      <c r="AF38" s="57" t="s">
        <v>240</v>
      </c>
      <c r="AG38" s="56" t="s">
        <v>96</v>
      </c>
      <c r="AH38" s="55" t="s">
        <v>96</v>
      </c>
      <c r="AI38" s="55" t="s">
        <v>96</v>
      </c>
      <c r="AJ38" s="55" t="s">
        <v>96</v>
      </c>
      <c r="AK38" s="55" t="s">
        <v>96</v>
      </c>
      <c r="AL38" s="57" t="s">
        <v>96</v>
      </c>
    </row>
    <row r="39" spans="1:38" ht="24">
      <c r="A39" s="65" t="s">
        <v>165</v>
      </c>
      <c r="B39" s="66" t="s">
        <v>129</v>
      </c>
      <c r="C39" s="56">
        <v>7.181156386814607</v>
      </c>
      <c r="D39" s="55">
        <v>6.9819285362694705</v>
      </c>
      <c r="E39" s="55">
        <v>7.481788810721514</v>
      </c>
      <c r="F39" s="58">
        <v>7.643258887016965</v>
      </c>
      <c r="G39" s="58">
        <v>7.862669246129893</v>
      </c>
      <c r="H39" s="57">
        <v>8.209588165430839</v>
      </c>
      <c r="I39" s="56">
        <v>0.16444712197</v>
      </c>
      <c r="J39" s="55">
        <v>0.163681041139</v>
      </c>
      <c r="K39" s="55">
        <v>0.13689607209187898</v>
      </c>
      <c r="L39" s="58">
        <v>0.14014977766337475</v>
      </c>
      <c r="M39" s="58">
        <v>0.1360480821908802</v>
      </c>
      <c r="N39" s="57">
        <v>0.1374760622776682</v>
      </c>
      <c r="O39" s="56" t="s">
        <v>240</v>
      </c>
      <c r="P39" s="55" t="s">
        <v>240</v>
      </c>
      <c r="Q39" s="55" t="s">
        <v>240</v>
      </c>
      <c r="R39" s="58" t="s">
        <v>240</v>
      </c>
      <c r="S39" s="58" t="s">
        <v>240</v>
      </c>
      <c r="T39" s="57" t="s">
        <v>240</v>
      </c>
      <c r="U39" s="56">
        <v>20.93659367788764</v>
      </c>
      <c r="V39" s="55">
        <v>18.144430482711783</v>
      </c>
      <c r="W39" s="55">
        <v>17.666409801180805</v>
      </c>
      <c r="X39" s="58">
        <v>17.793777146474</v>
      </c>
      <c r="Y39" s="58">
        <v>17.875255788199528</v>
      </c>
      <c r="Z39" s="57">
        <v>18.28832320380606</v>
      </c>
      <c r="AA39" s="56">
        <v>0.1838452389798</v>
      </c>
      <c r="AB39" s="55">
        <v>0.18117006898145</v>
      </c>
      <c r="AC39" s="55">
        <v>0.15735835889293906</v>
      </c>
      <c r="AD39" s="58">
        <v>0.15530629524016054</v>
      </c>
      <c r="AE39" s="58">
        <v>0.1413517927121903</v>
      </c>
      <c r="AF39" s="57">
        <v>0.13651800277748732</v>
      </c>
      <c r="AG39" s="56" t="s">
        <v>240</v>
      </c>
      <c r="AH39" s="55" t="s">
        <v>240</v>
      </c>
      <c r="AI39" s="55" t="s">
        <v>240</v>
      </c>
      <c r="AJ39" s="58" t="s">
        <v>240</v>
      </c>
      <c r="AK39" s="58" t="s">
        <v>240</v>
      </c>
      <c r="AL39" s="57" t="s">
        <v>240</v>
      </c>
    </row>
    <row r="40" spans="1:38" ht="12.75">
      <c r="A40" s="65" t="s">
        <v>166</v>
      </c>
      <c r="B40" s="66" t="s">
        <v>130</v>
      </c>
      <c r="C40" s="56" t="s">
        <v>242</v>
      </c>
      <c r="D40" s="55" t="s">
        <v>242</v>
      </c>
      <c r="E40" s="55" t="s">
        <v>242</v>
      </c>
      <c r="F40" s="58" t="s">
        <v>242</v>
      </c>
      <c r="G40" s="58" t="s">
        <v>242</v>
      </c>
      <c r="H40" s="57" t="s">
        <v>242</v>
      </c>
      <c r="I40" s="56" t="s">
        <v>242</v>
      </c>
      <c r="J40" s="55" t="s">
        <v>243</v>
      </c>
      <c r="K40" s="55" t="s">
        <v>243</v>
      </c>
      <c r="L40" s="58" t="s">
        <v>243</v>
      </c>
      <c r="M40" s="58" t="s">
        <v>243</v>
      </c>
      <c r="N40" s="57" t="s">
        <v>243</v>
      </c>
      <c r="O40" s="56" t="s">
        <v>240</v>
      </c>
      <c r="P40" s="55" t="s">
        <v>240</v>
      </c>
      <c r="Q40" s="55" t="s">
        <v>240</v>
      </c>
      <c r="R40" s="58" t="s">
        <v>240</v>
      </c>
      <c r="S40" s="58" t="s">
        <v>240</v>
      </c>
      <c r="T40" s="57" t="s">
        <v>240</v>
      </c>
      <c r="U40" s="56" t="s">
        <v>242</v>
      </c>
      <c r="V40" s="55" t="s">
        <v>243</v>
      </c>
      <c r="W40" s="55" t="s">
        <v>243</v>
      </c>
      <c r="X40" s="58" t="s">
        <v>243</v>
      </c>
      <c r="Y40" s="58" t="s">
        <v>243</v>
      </c>
      <c r="Z40" s="57" t="s">
        <v>243</v>
      </c>
      <c r="AA40" s="56" t="s">
        <v>242</v>
      </c>
      <c r="AB40" s="55" t="s">
        <v>243</v>
      </c>
      <c r="AC40" s="55" t="s">
        <v>243</v>
      </c>
      <c r="AD40" s="58" t="s">
        <v>243</v>
      </c>
      <c r="AE40" s="58" t="s">
        <v>243</v>
      </c>
      <c r="AF40" s="57" t="s">
        <v>243</v>
      </c>
      <c r="AG40" s="56" t="s">
        <v>240</v>
      </c>
      <c r="AH40" s="55" t="s">
        <v>240</v>
      </c>
      <c r="AI40" s="55" t="s">
        <v>240</v>
      </c>
      <c r="AJ40" s="58" t="s">
        <v>240</v>
      </c>
      <c r="AK40" s="58" t="s">
        <v>240</v>
      </c>
      <c r="AL40" s="57" t="s">
        <v>240</v>
      </c>
    </row>
    <row r="41" spans="1:38" ht="12.75">
      <c r="A41" s="65" t="s">
        <v>131</v>
      </c>
      <c r="B41" s="66" t="s">
        <v>132</v>
      </c>
      <c r="C41" s="51">
        <v>0.028588667544000003</v>
      </c>
      <c r="D41" s="52">
        <v>0.030125950982</v>
      </c>
      <c r="E41" s="52">
        <v>0.02822895182800358</v>
      </c>
      <c r="F41" s="53">
        <v>0.02698061272045415</v>
      </c>
      <c r="G41" s="53">
        <v>0.026252733608020568</v>
      </c>
      <c r="H41" s="54">
        <v>0.025301865122570162</v>
      </c>
      <c r="I41" s="51">
        <v>1.0266213519985086</v>
      </c>
      <c r="J41" s="52">
        <v>1.0149510478665</v>
      </c>
      <c r="K41" s="52">
        <v>0.9142486726593023</v>
      </c>
      <c r="L41" s="53">
        <v>0.8144097164868226</v>
      </c>
      <c r="M41" s="53">
        <v>0.578524329032377</v>
      </c>
      <c r="N41" s="54">
        <v>0.44970099641210637</v>
      </c>
      <c r="O41" s="51">
        <v>0.006232960910399999</v>
      </c>
      <c r="P41" s="52">
        <v>0.0056989884498</v>
      </c>
      <c r="Q41" s="52">
        <v>0.0052595025188673285</v>
      </c>
      <c r="R41" s="53">
        <v>0.004899820703236314</v>
      </c>
      <c r="S41" s="53">
        <v>0.004506470896490057</v>
      </c>
      <c r="T41" s="54">
        <v>0.004040602021609769</v>
      </c>
      <c r="U41" s="51">
        <v>0.3656537477011382</v>
      </c>
      <c r="V41" s="52">
        <v>0.4471358903088584</v>
      </c>
      <c r="W41" s="52">
        <v>0.43471148136672916</v>
      </c>
      <c r="X41" s="53">
        <v>0.4447410529512371</v>
      </c>
      <c r="Y41" s="53">
        <v>0.4701176231437909</v>
      </c>
      <c r="Z41" s="54">
        <v>0.4932826095836993</v>
      </c>
      <c r="AA41" s="51">
        <v>0.18086700037445547</v>
      </c>
      <c r="AB41" s="52">
        <v>0.1934369648473735</v>
      </c>
      <c r="AC41" s="52">
        <v>0.18258603558163639</v>
      </c>
      <c r="AD41" s="53">
        <v>0.17657730005521277</v>
      </c>
      <c r="AE41" s="53">
        <v>0.17408472052912383</v>
      </c>
      <c r="AF41" s="54">
        <v>0.17341991874565454</v>
      </c>
      <c r="AG41" s="51">
        <v>1.5526728879999999E-06</v>
      </c>
      <c r="AH41" s="52">
        <v>1.4943316369999997E-06</v>
      </c>
      <c r="AI41" s="52">
        <v>1.4105064647769239E-06</v>
      </c>
      <c r="AJ41" s="53">
        <v>1.3640880172863662E-06</v>
      </c>
      <c r="AK41" s="53">
        <v>1.3448324399125582E-06</v>
      </c>
      <c r="AL41" s="54">
        <v>1.3396967393076815E-06</v>
      </c>
    </row>
    <row r="42" spans="1:38" ht="24.75" thickBot="1">
      <c r="A42" s="72" t="s">
        <v>167</v>
      </c>
      <c r="B42" s="73" t="s">
        <v>133</v>
      </c>
      <c r="C42" s="51" t="s">
        <v>96</v>
      </c>
      <c r="D42" s="52" t="s">
        <v>96</v>
      </c>
      <c r="E42" s="52" t="s">
        <v>96</v>
      </c>
      <c r="F42" s="53" t="s">
        <v>96</v>
      </c>
      <c r="G42" s="53" t="s">
        <v>96</v>
      </c>
      <c r="H42" s="54" t="s">
        <v>96</v>
      </c>
      <c r="I42" s="51" t="s">
        <v>96</v>
      </c>
      <c r="J42" s="52" t="s">
        <v>96</v>
      </c>
      <c r="K42" s="52" t="s">
        <v>96</v>
      </c>
      <c r="L42" s="53" t="s">
        <v>96</v>
      </c>
      <c r="M42" s="53" t="s">
        <v>96</v>
      </c>
      <c r="N42" s="54" t="s">
        <v>96</v>
      </c>
      <c r="O42" s="51" t="s">
        <v>96</v>
      </c>
      <c r="P42" s="52" t="s">
        <v>96</v>
      </c>
      <c r="Q42" s="52" t="s">
        <v>96</v>
      </c>
      <c r="R42" s="53" t="s">
        <v>96</v>
      </c>
      <c r="S42" s="53" t="s">
        <v>96</v>
      </c>
      <c r="T42" s="54" t="s">
        <v>96</v>
      </c>
      <c r="U42" s="51" t="s">
        <v>96</v>
      </c>
      <c r="V42" s="52" t="s">
        <v>96</v>
      </c>
      <c r="W42" s="52" t="s">
        <v>96</v>
      </c>
      <c r="X42" s="53" t="s">
        <v>96</v>
      </c>
      <c r="Y42" s="53" t="s">
        <v>96</v>
      </c>
      <c r="Z42" s="54" t="s">
        <v>96</v>
      </c>
      <c r="AA42" s="51" t="s">
        <v>96</v>
      </c>
      <c r="AB42" s="52" t="s">
        <v>96</v>
      </c>
      <c r="AC42" s="52" t="s">
        <v>96</v>
      </c>
      <c r="AD42" s="53" t="s">
        <v>96</v>
      </c>
      <c r="AE42" s="53" t="s">
        <v>96</v>
      </c>
      <c r="AF42" s="54" t="s">
        <v>96</v>
      </c>
      <c r="AG42" s="51" t="s">
        <v>96</v>
      </c>
      <c r="AH42" s="52" t="s">
        <v>96</v>
      </c>
      <c r="AI42" s="52" t="s">
        <v>96</v>
      </c>
      <c r="AJ42" s="53" t="s">
        <v>96</v>
      </c>
      <c r="AK42" s="53" t="s">
        <v>96</v>
      </c>
      <c r="AL42" s="54" t="s">
        <v>96</v>
      </c>
    </row>
    <row r="43" spans="1:38" ht="24.75" thickBot="1">
      <c r="A43" s="74" t="s">
        <v>33</v>
      </c>
      <c r="B43" s="74" t="s">
        <v>0</v>
      </c>
      <c r="C43" s="59">
        <f>SUM(C12:C14,C22:C28,C39:C41)</f>
        <v>58.817857477357975</v>
      </c>
      <c r="D43" s="59">
        <f aca="true" t="shared" si="1" ref="D43:AL43">SUM(D12:D14,D22:D28,D39:D41)</f>
        <v>56.0028840543316</v>
      </c>
      <c r="E43" s="59">
        <f t="shared" si="1"/>
        <v>57.45734429889813</v>
      </c>
      <c r="F43" s="59">
        <f t="shared" si="1"/>
        <v>50.56985666091558</v>
      </c>
      <c r="G43" s="59">
        <f t="shared" si="1"/>
        <v>42.74078738259327</v>
      </c>
      <c r="H43" s="59">
        <f t="shared" si="1"/>
        <v>39.6752801182645</v>
      </c>
      <c r="I43" s="59">
        <f t="shared" si="1"/>
        <v>91.98035031591002</v>
      </c>
      <c r="J43" s="59">
        <f t="shared" si="1"/>
        <v>88.36998108043849</v>
      </c>
      <c r="K43" s="59">
        <f t="shared" si="1"/>
        <v>94.19741063082158</v>
      </c>
      <c r="L43" s="59">
        <f t="shared" si="1"/>
        <v>85.566936343004</v>
      </c>
      <c r="M43" s="59">
        <f t="shared" si="1"/>
        <v>77.66488291086837</v>
      </c>
      <c r="N43" s="59">
        <f t="shared" si="1"/>
        <v>69.31102708974932</v>
      </c>
      <c r="O43" s="59">
        <f t="shared" si="1"/>
        <v>15.707459134340441</v>
      </c>
      <c r="P43" s="59">
        <f t="shared" si="1"/>
        <v>13.30420133917696</v>
      </c>
      <c r="Q43" s="59">
        <f t="shared" si="1"/>
        <v>14.27658114119383</v>
      </c>
      <c r="R43" s="59">
        <f t="shared" si="1"/>
        <v>12.924925680897076</v>
      </c>
      <c r="S43" s="59">
        <f t="shared" si="1"/>
        <v>12.41059477191533</v>
      </c>
      <c r="T43" s="59">
        <f t="shared" si="1"/>
        <v>11.63358810367034</v>
      </c>
      <c r="U43" s="59">
        <f t="shared" si="1"/>
        <v>30.198160081536763</v>
      </c>
      <c r="V43" s="59">
        <f t="shared" si="1"/>
        <v>26.774317635211148</v>
      </c>
      <c r="W43" s="59">
        <f t="shared" si="1"/>
        <v>26.27904995168839</v>
      </c>
      <c r="X43" s="59">
        <f t="shared" si="1"/>
        <v>26.120561032770887</v>
      </c>
      <c r="Y43" s="59">
        <f t="shared" si="1"/>
        <v>25.802866556770013</v>
      </c>
      <c r="Z43" s="59">
        <f t="shared" si="1"/>
        <v>25.77790418435798</v>
      </c>
      <c r="AA43" s="59">
        <f t="shared" si="1"/>
        <v>17.770682534484568</v>
      </c>
      <c r="AB43" s="59">
        <f t="shared" si="1"/>
        <v>17.33418029891641</v>
      </c>
      <c r="AC43" s="59">
        <f t="shared" si="1"/>
        <v>15.21725307117335</v>
      </c>
      <c r="AD43" s="59">
        <f t="shared" si="1"/>
        <v>13.244514165950532</v>
      </c>
      <c r="AE43" s="59">
        <f t="shared" si="1"/>
        <v>10.962579993755712</v>
      </c>
      <c r="AF43" s="59">
        <f t="shared" si="1"/>
        <v>9.094611818538906</v>
      </c>
      <c r="AG43" s="59">
        <f t="shared" si="1"/>
        <v>2.366879293115973</v>
      </c>
      <c r="AH43" s="59">
        <f t="shared" si="1"/>
        <v>2.2463480771426667</v>
      </c>
      <c r="AI43" s="59">
        <f t="shared" si="1"/>
        <v>1.9251083958809165</v>
      </c>
      <c r="AJ43" s="59">
        <f t="shared" si="1"/>
        <v>1.5820967017737495</v>
      </c>
      <c r="AK43" s="59">
        <f t="shared" si="1"/>
        <v>1.2597636599352613</v>
      </c>
      <c r="AL43" s="59">
        <f t="shared" si="1"/>
        <v>1.0578519908021298</v>
      </c>
    </row>
    <row r="44" spans="3:32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3:26" ht="12.75" hidden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W45" s="33"/>
      <c r="X45" s="33"/>
      <c r="Y45" s="33"/>
      <c r="Z45" s="33"/>
    </row>
    <row r="46" spans="3:26" ht="12.75" hidden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W46" s="33"/>
      <c r="X46" s="33"/>
      <c r="Y46" s="33"/>
      <c r="Z46" s="33"/>
    </row>
    <row r="47" spans="3:26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W47" s="33"/>
      <c r="X47" s="33"/>
      <c r="Y47" s="33"/>
      <c r="Z47" s="33"/>
    </row>
    <row r="48" spans="3:26" ht="12.7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W48" s="33"/>
      <c r="X48" s="33"/>
      <c r="Y48" s="33"/>
      <c r="Z48" s="33"/>
    </row>
    <row r="49" spans="3:26" ht="12.75" hidden="1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W49" s="33"/>
      <c r="X49" s="33"/>
      <c r="Y49" s="33"/>
      <c r="Z49" s="33"/>
    </row>
    <row r="50" spans="3:26" ht="12.75" hidden="1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W50" s="33"/>
      <c r="X50" s="33"/>
      <c r="Y50" s="33"/>
      <c r="Z50" s="33"/>
    </row>
    <row r="51" spans="3:26" ht="12.75" hidden="1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W51" s="33"/>
      <c r="X51" s="33"/>
      <c r="Y51" s="33"/>
      <c r="Z51" s="33"/>
    </row>
    <row r="52" spans="3:26" ht="12.75" hidden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W52" s="33"/>
      <c r="X52" s="33"/>
      <c r="Y52" s="33"/>
      <c r="Z52" s="33"/>
    </row>
    <row r="53" spans="3:26" ht="12.75" hidden="1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W53" s="33"/>
      <c r="X53" s="33"/>
      <c r="Y53" s="33"/>
      <c r="Z53" s="33"/>
    </row>
    <row r="54" spans="3:26" ht="12.75" hidden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W54" s="33"/>
      <c r="X54" s="33"/>
      <c r="Y54" s="33"/>
      <c r="Z54" s="33"/>
    </row>
    <row r="55" spans="3:26" ht="12.75" hidden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W55" s="33"/>
      <c r="X55" s="33"/>
      <c r="Y55" s="33"/>
      <c r="Z55" s="33"/>
    </row>
    <row r="56" spans="3:26" ht="12.75" hidden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W56" s="33"/>
      <c r="X56" s="33"/>
      <c r="Y56" s="33"/>
      <c r="Z56" s="33"/>
    </row>
    <row r="57" spans="3:26" ht="12.75" hidden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W57" s="33"/>
      <c r="X57" s="33"/>
      <c r="Y57" s="33"/>
      <c r="Z57" s="33"/>
    </row>
    <row r="58" spans="3:26" ht="12.75" hidden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W58" s="33"/>
      <c r="X58" s="33"/>
      <c r="Y58" s="33"/>
      <c r="Z58" s="33"/>
    </row>
    <row r="59" spans="3:26" ht="12.75" hidden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W59" s="33"/>
      <c r="X59" s="33"/>
      <c r="Y59" s="33"/>
      <c r="Z59" s="33"/>
    </row>
    <row r="60" spans="3:26" ht="12.75" hidden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W60" s="33"/>
      <c r="X60" s="33"/>
      <c r="Y60" s="33"/>
      <c r="Z60" s="33"/>
    </row>
    <row r="61" spans="3:26" ht="12.75" hidden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W61" s="33"/>
      <c r="X61" s="33"/>
      <c r="Y61" s="33"/>
      <c r="Z61" s="33"/>
    </row>
    <row r="62" spans="3:26" ht="12.75" hidden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W62" s="33"/>
      <c r="X62" s="33"/>
      <c r="Y62" s="33"/>
      <c r="Z62" s="33"/>
    </row>
    <row r="63" spans="3:26" ht="12.75" hidden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W63" s="33"/>
      <c r="X63" s="33"/>
      <c r="Y63" s="33"/>
      <c r="Z63" s="33"/>
    </row>
    <row r="64" spans="3:26" ht="12.75" hidden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W64" s="33"/>
      <c r="X64" s="33"/>
      <c r="Y64" s="33"/>
      <c r="Z64" s="33"/>
    </row>
    <row r="65" spans="3:26" ht="12.75" hidden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W65" s="33"/>
      <c r="X65" s="33"/>
      <c r="Y65" s="33"/>
      <c r="Z65" s="33"/>
    </row>
    <row r="66" spans="3:26" ht="12.75" hidden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W66" s="33"/>
      <c r="X66" s="33"/>
      <c r="Y66" s="33"/>
      <c r="Z66" s="33"/>
    </row>
    <row r="67" spans="3:26" ht="12.75" hidden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W67" s="33"/>
      <c r="X67" s="33"/>
      <c r="Y67" s="33"/>
      <c r="Z67" s="33"/>
    </row>
    <row r="68" spans="3:26" ht="12.75" hidden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W68" s="33"/>
      <c r="X68" s="33"/>
      <c r="Y68" s="33"/>
      <c r="Z68" s="33"/>
    </row>
    <row r="69" spans="3:26" ht="12.75" hidden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W69" s="33"/>
      <c r="X69" s="33"/>
      <c r="Y69" s="33"/>
      <c r="Z69" s="33"/>
    </row>
    <row r="70" spans="3:26" ht="12.75" hidden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W70" s="33"/>
      <c r="X70" s="33"/>
      <c r="Y70" s="33"/>
      <c r="Z70" s="33"/>
    </row>
    <row r="71" spans="3:26" ht="12.75" hidden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W71" s="33"/>
      <c r="X71" s="33"/>
      <c r="Y71" s="33"/>
      <c r="Z71" s="33"/>
    </row>
    <row r="72" spans="3:26" ht="12.75" hidden="1">
      <c r="C72" s="33"/>
      <c r="D72" s="64"/>
      <c r="E72" s="64"/>
      <c r="F72" s="64"/>
      <c r="G72" s="33"/>
      <c r="H72" s="33"/>
      <c r="I72" s="33"/>
      <c r="J72" s="33"/>
      <c r="K72" s="64"/>
      <c r="L72" s="33"/>
      <c r="M72" s="33"/>
      <c r="N72" s="33"/>
      <c r="O72" s="33"/>
      <c r="P72" s="33"/>
      <c r="Q72" s="33"/>
      <c r="R72" s="33"/>
      <c r="S72" s="33"/>
      <c r="T72" s="33"/>
      <c r="W72" s="33"/>
      <c r="X72" s="33"/>
      <c r="Y72" s="33"/>
      <c r="Z72" s="33"/>
    </row>
    <row r="73" spans="3:38" ht="12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3:38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3:26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W75" s="33"/>
      <c r="X75" s="33"/>
      <c r="Y75" s="33"/>
      <c r="Z75" s="33"/>
    </row>
    <row r="76" spans="3:38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3:38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3:26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W78" s="33"/>
      <c r="X78" s="33"/>
      <c r="Y78" s="33"/>
      <c r="Z78" s="33"/>
    </row>
    <row r="79" spans="3:2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W79" s="33"/>
      <c r="X79" s="33"/>
      <c r="Y79" s="33"/>
      <c r="Z79" s="33"/>
    </row>
    <row r="80" spans="3:2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W80" s="33"/>
      <c r="X80" s="33"/>
      <c r="Y80" s="33"/>
      <c r="Z80" s="33"/>
    </row>
    <row r="81" spans="3:26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W81" s="33"/>
      <c r="X81" s="33"/>
      <c r="Y81" s="33"/>
      <c r="Z81" s="33"/>
    </row>
    <row r="82" spans="3:26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W82" s="33"/>
      <c r="X82" s="33"/>
      <c r="Y82" s="33"/>
      <c r="Z82" s="33"/>
    </row>
    <row r="83" spans="3:26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W83" s="33"/>
      <c r="X83" s="33"/>
      <c r="Y83" s="33"/>
      <c r="Z83" s="33"/>
    </row>
    <row r="84" spans="3:26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W84" s="33"/>
      <c r="X84" s="33"/>
      <c r="Y84" s="33"/>
      <c r="Z84" s="33"/>
    </row>
    <row r="85" spans="3:26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W85" s="33"/>
      <c r="X85" s="33"/>
      <c r="Y85" s="33"/>
      <c r="Z85" s="33"/>
    </row>
    <row r="86" spans="3:26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W86" s="33"/>
      <c r="X86" s="33"/>
      <c r="Y86" s="33"/>
      <c r="Z86" s="33"/>
    </row>
    <row r="87" spans="3:26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W87" s="33"/>
      <c r="X87" s="33"/>
      <c r="Y87" s="33"/>
      <c r="Z87" s="33"/>
    </row>
    <row r="88" spans="3:26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W88" s="33"/>
      <c r="X88" s="33"/>
      <c r="Y88" s="33"/>
      <c r="Z88" s="33"/>
    </row>
    <row r="89" spans="3:26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W89" s="33"/>
      <c r="X89" s="33"/>
      <c r="Y89" s="33"/>
      <c r="Z89" s="33"/>
    </row>
    <row r="90" spans="3:26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W90" s="33"/>
      <c r="X90" s="33"/>
      <c r="Y90" s="33"/>
      <c r="Z90" s="33"/>
    </row>
    <row r="91" spans="3:26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W91" s="33"/>
      <c r="X91" s="33"/>
      <c r="Y91" s="33"/>
      <c r="Z91" s="33"/>
    </row>
    <row r="92" spans="3:26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W92" s="33"/>
      <c r="X92" s="33"/>
      <c r="Y92" s="33"/>
      <c r="Z92" s="33"/>
    </row>
    <row r="93" spans="3:26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W93" s="33"/>
      <c r="X93" s="33"/>
      <c r="Y93" s="33"/>
      <c r="Z93" s="33"/>
    </row>
    <row r="94" spans="3:26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W94" s="33"/>
      <c r="X94" s="33"/>
      <c r="Y94" s="33"/>
      <c r="Z94" s="33"/>
    </row>
    <row r="95" spans="3:26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W95" s="33"/>
      <c r="X95" s="33"/>
      <c r="Y95" s="33"/>
      <c r="Z95" s="33"/>
    </row>
    <row r="96" spans="3:26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W96" s="33"/>
      <c r="X96" s="33"/>
      <c r="Y96" s="33"/>
      <c r="Z96" s="33"/>
    </row>
    <row r="97" spans="3:26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W97" s="33"/>
      <c r="X97" s="33"/>
      <c r="Y97" s="33"/>
      <c r="Z97" s="33"/>
    </row>
    <row r="98" spans="3:26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W98" s="33"/>
      <c r="X98" s="33"/>
      <c r="Y98" s="33"/>
      <c r="Z98" s="33"/>
    </row>
    <row r="99" spans="3:26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W99" s="33"/>
      <c r="X99" s="33"/>
      <c r="Y99" s="33"/>
      <c r="Z99" s="33"/>
    </row>
    <row r="100" spans="3:26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W100" s="33"/>
      <c r="X100" s="33"/>
      <c r="Y100" s="33"/>
      <c r="Z100" s="33"/>
    </row>
    <row r="101" spans="3:26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W101" s="33"/>
      <c r="X101" s="33"/>
      <c r="Y101" s="33"/>
      <c r="Z101" s="33"/>
    </row>
    <row r="102" spans="3:26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W102" s="33"/>
      <c r="X102" s="33"/>
      <c r="Y102" s="33"/>
      <c r="Z102" s="33"/>
    </row>
    <row r="103" spans="3:26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W103" s="33"/>
      <c r="X103" s="33"/>
      <c r="Y103" s="33"/>
      <c r="Z103" s="33"/>
    </row>
    <row r="104" spans="3:26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W104" s="33"/>
      <c r="X104" s="33"/>
      <c r="Y104" s="33"/>
      <c r="Z104" s="33"/>
    </row>
    <row r="105" spans="3:26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W105" s="33"/>
      <c r="X105" s="33"/>
      <c r="Y105" s="33"/>
      <c r="Z105" s="33"/>
    </row>
    <row r="106" spans="3:26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W106" s="33"/>
      <c r="X106" s="33"/>
      <c r="Y106" s="33"/>
      <c r="Z106" s="33"/>
    </row>
    <row r="107" spans="3:26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W107" s="33"/>
      <c r="X107" s="33"/>
      <c r="Y107" s="33"/>
      <c r="Z107" s="33"/>
    </row>
    <row r="108" spans="3:26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W108" s="33"/>
      <c r="X108" s="33"/>
      <c r="Y108" s="33"/>
      <c r="Z108" s="33"/>
    </row>
    <row r="109" spans="3:26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W109" s="33"/>
      <c r="X109" s="33"/>
      <c r="Y109" s="33"/>
      <c r="Z109" s="33"/>
    </row>
    <row r="110" spans="3:26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W110" s="33"/>
      <c r="X110" s="33"/>
      <c r="Y110" s="33"/>
      <c r="Z110" s="33"/>
    </row>
    <row r="111" spans="3:26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W111" s="33"/>
      <c r="X111" s="33"/>
      <c r="Y111" s="33"/>
      <c r="Z111" s="33"/>
    </row>
    <row r="112" spans="3:26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W112" s="33"/>
      <c r="X112" s="33"/>
      <c r="Y112" s="33"/>
      <c r="Z112" s="33"/>
    </row>
    <row r="113" spans="3:26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W113" s="33"/>
      <c r="X113" s="33"/>
      <c r="Y113" s="33"/>
      <c r="Z113" s="33"/>
    </row>
    <row r="114" spans="3:26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W114" s="33"/>
      <c r="X114" s="33"/>
      <c r="Y114" s="33"/>
      <c r="Z114" s="33"/>
    </row>
    <row r="115" spans="3:26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W115" s="33"/>
      <c r="X115" s="33"/>
      <c r="Y115" s="33"/>
      <c r="Z115" s="33"/>
    </row>
    <row r="116" spans="3:26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W116" s="33"/>
      <c r="X116" s="33"/>
      <c r="Y116" s="33"/>
      <c r="Z116" s="33"/>
    </row>
    <row r="117" spans="3:26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W117" s="33"/>
      <c r="X117" s="33"/>
      <c r="Y117" s="33"/>
      <c r="Z117" s="33"/>
    </row>
    <row r="118" spans="3:26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W118" s="33"/>
      <c r="X118" s="33"/>
      <c r="Y118" s="33"/>
      <c r="Z118" s="33"/>
    </row>
    <row r="119" spans="3:26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W119" s="33"/>
      <c r="X119" s="33"/>
      <c r="Y119" s="33"/>
      <c r="Z119" s="33"/>
    </row>
    <row r="120" spans="3:26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W120" s="33"/>
      <c r="X120" s="33"/>
      <c r="Y120" s="33"/>
      <c r="Z120" s="33"/>
    </row>
    <row r="121" spans="3:26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W121" s="33"/>
      <c r="X121" s="33"/>
      <c r="Y121" s="33"/>
      <c r="Z121" s="33"/>
    </row>
    <row r="122" spans="3:26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W122" s="33"/>
      <c r="X122" s="33"/>
      <c r="Y122" s="33"/>
      <c r="Z122" s="33"/>
    </row>
    <row r="123" spans="3:26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W123" s="33"/>
      <c r="X123" s="33"/>
      <c r="Y123" s="33"/>
      <c r="Z123" s="33"/>
    </row>
    <row r="124" spans="3:26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W124" s="33"/>
      <c r="X124" s="33"/>
      <c r="Y124" s="33"/>
      <c r="Z124" s="33"/>
    </row>
    <row r="125" spans="3:26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W125" s="33"/>
      <c r="X125" s="33"/>
      <c r="Y125" s="33"/>
      <c r="Z125" s="33"/>
    </row>
    <row r="126" spans="3:26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W126" s="33"/>
      <c r="X126" s="33"/>
      <c r="Y126" s="33"/>
      <c r="Z126" s="33"/>
    </row>
    <row r="127" spans="3:26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W127" s="33"/>
      <c r="X127" s="33"/>
      <c r="Y127" s="33"/>
      <c r="Z127" s="33"/>
    </row>
    <row r="128" spans="3:26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W128" s="33"/>
      <c r="X128" s="33"/>
      <c r="Y128" s="33"/>
      <c r="Z128" s="33"/>
    </row>
    <row r="129" spans="3:26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W129" s="33"/>
      <c r="X129" s="33"/>
      <c r="Y129" s="33"/>
      <c r="Z129" s="33"/>
    </row>
    <row r="130" spans="3:26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W130" s="33"/>
      <c r="X130" s="33"/>
      <c r="Y130" s="33"/>
      <c r="Z130" s="33"/>
    </row>
    <row r="131" spans="3:26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W131" s="33"/>
      <c r="X131" s="33"/>
      <c r="Y131" s="33"/>
      <c r="Z131" s="33"/>
    </row>
    <row r="132" spans="3:26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W132" s="33"/>
      <c r="X132" s="33"/>
      <c r="Y132" s="33"/>
      <c r="Z132" s="33"/>
    </row>
    <row r="133" spans="3:26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W133" s="33"/>
      <c r="X133" s="33"/>
      <c r="Y133" s="33"/>
      <c r="Z133" s="33"/>
    </row>
    <row r="134" spans="3:26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W134" s="33"/>
      <c r="X134" s="33"/>
      <c r="Y134" s="33"/>
      <c r="Z134" s="33"/>
    </row>
    <row r="135" spans="3:26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W135" s="33"/>
      <c r="X135" s="33"/>
      <c r="Y135" s="33"/>
      <c r="Z135" s="33"/>
    </row>
    <row r="136" spans="3:26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W136" s="33"/>
      <c r="X136" s="33"/>
      <c r="Y136" s="33"/>
      <c r="Z136" s="33"/>
    </row>
    <row r="137" spans="3:26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W137" s="33"/>
      <c r="X137" s="33"/>
      <c r="Y137" s="33"/>
      <c r="Z137" s="33"/>
    </row>
    <row r="138" spans="3:26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W138" s="33"/>
      <c r="X138" s="33"/>
      <c r="Y138" s="33"/>
      <c r="Z138" s="33"/>
    </row>
    <row r="139" spans="3:26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W139" s="33"/>
      <c r="X139" s="33"/>
      <c r="Y139" s="33"/>
      <c r="Z139" s="33"/>
    </row>
    <row r="140" spans="3:26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W140" s="33"/>
      <c r="X140" s="33"/>
      <c r="Y140" s="33"/>
      <c r="Z140" s="33"/>
    </row>
    <row r="141" spans="3:26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W141" s="33"/>
      <c r="X141" s="33"/>
      <c r="Y141" s="33"/>
      <c r="Z141" s="33"/>
    </row>
    <row r="142" spans="3:26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W142" s="33"/>
      <c r="X142" s="33"/>
      <c r="Y142" s="33"/>
      <c r="Z142" s="33"/>
    </row>
    <row r="143" spans="3:26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W143" s="33"/>
      <c r="X143" s="33"/>
      <c r="Y143" s="33"/>
      <c r="Z143" s="33"/>
    </row>
    <row r="144" spans="3:26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W144" s="33"/>
      <c r="X144" s="33"/>
      <c r="Y144" s="33"/>
      <c r="Z144" s="33"/>
    </row>
    <row r="145" spans="3:26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W145" s="33"/>
      <c r="X145" s="33"/>
      <c r="Y145" s="33"/>
      <c r="Z145" s="33"/>
    </row>
    <row r="146" spans="3:26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W146" s="33"/>
      <c r="X146" s="33"/>
      <c r="Y146" s="33"/>
      <c r="Z146" s="33"/>
    </row>
    <row r="147" spans="3:26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W147" s="33"/>
      <c r="X147" s="33"/>
      <c r="Y147" s="33"/>
      <c r="Z147" s="33"/>
    </row>
    <row r="148" spans="3:26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W148" s="33"/>
      <c r="X148" s="33"/>
      <c r="Y148" s="33"/>
      <c r="Z148" s="33"/>
    </row>
    <row r="149" spans="3:26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W149" s="33"/>
      <c r="X149" s="33"/>
      <c r="Y149" s="33"/>
      <c r="Z149" s="33"/>
    </row>
    <row r="150" spans="3:26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W150" s="33"/>
      <c r="X150" s="33"/>
      <c r="Y150" s="33"/>
      <c r="Z150" s="33"/>
    </row>
    <row r="151" spans="3:26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W151" s="33"/>
      <c r="X151" s="33"/>
      <c r="Y151" s="33"/>
      <c r="Z151" s="33"/>
    </row>
    <row r="152" spans="3:26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W152" s="33"/>
      <c r="X152" s="33"/>
      <c r="Y152" s="33"/>
      <c r="Z152" s="33"/>
    </row>
    <row r="153" spans="3:26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W153" s="33"/>
      <c r="X153" s="33"/>
      <c r="Y153" s="33"/>
      <c r="Z153" s="33"/>
    </row>
    <row r="154" spans="3:26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W154" s="33"/>
      <c r="X154" s="33"/>
      <c r="Y154" s="33"/>
      <c r="Z154" s="33"/>
    </row>
    <row r="155" spans="3:26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W155" s="33"/>
      <c r="X155" s="33"/>
      <c r="Y155" s="33"/>
      <c r="Z155" s="33"/>
    </row>
    <row r="156" spans="3:26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W156" s="33"/>
      <c r="X156" s="33"/>
      <c r="Y156" s="33"/>
      <c r="Z156" s="33"/>
    </row>
    <row r="157" spans="3:26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W157" s="33"/>
      <c r="X157" s="33"/>
      <c r="Y157" s="33"/>
      <c r="Z157" s="33"/>
    </row>
    <row r="158" spans="3:26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W158" s="33"/>
      <c r="X158" s="33"/>
      <c r="Y158" s="33"/>
      <c r="Z158" s="33"/>
    </row>
    <row r="159" spans="3:26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W159" s="33"/>
      <c r="X159" s="33"/>
      <c r="Y159" s="33"/>
      <c r="Z159" s="33"/>
    </row>
    <row r="160" spans="3:26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W160" s="33"/>
      <c r="X160" s="33"/>
      <c r="Y160" s="33"/>
      <c r="Z160" s="33"/>
    </row>
    <row r="161" spans="3:26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W161" s="33"/>
      <c r="X161" s="33"/>
      <c r="Y161" s="33"/>
      <c r="Z161" s="33"/>
    </row>
    <row r="162" spans="3:26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W162" s="33"/>
      <c r="X162" s="33"/>
      <c r="Y162" s="33"/>
      <c r="Z162" s="33"/>
    </row>
    <row r="163" spans="3:26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W163" s="33"/>
      <c r="X163" s="33"/>
      <c r="Y163" s="33"/>
      <c r="Z163" s="33"/>
    </row>
    <row r="164" spans="3:26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W164" s="33"/>
      <c r="X164" s="33"/>
      <c r="Y164" s="33"/>
      <c r="Z164" s="33"/>
    </row>
    <row r="165" spans="3:26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W165" s="33"/>
      <c r="X165" s="33"/>
      <c r="Y165" s="33"/>
      <c r="Z165" s="33"/>
    </row>
    <row r="166" spans="3:26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W166" s="33"/>
      <c r="X166" s="33"/>
      <c r="Y166" s="33"/>
      <c r="Z166" s="33"/>
    </row>
    <row r="167" spans="3:26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W167" s="33"/>
      <c r="X167" s="33"/>
      <c r="Y167" s="33"/>
      <c r="Z167" s="33"/>
    </row>
    <row r="168" spans="3:26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W168" s="33"/>
      <c r="X168" s="33"/>
      <c r="Y168" s="33"/>
      <c r="Z168" s="33"/>
    </row>
    <row r="169" spans="3:26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W169" s="33"/>
      <c r="X169" s="33"/>
      <c r="Y169" s="33"/>
      <c r="Z169" s="33"/>
    </row>
    <row r="170" spans="3:26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W170" s="33"/>
      <c r="X170" s="33"/>
      <c r="Y170" s="33"/>
      <c r="Z170" s="33"/>
    </row>
    <row r="171" spans="3:26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W171" s="33"/>
      <c r="X171" s="33"/>
      <c r="Y171" s="33"/>
      <c r="Z171" s="33"/>
    </row>
    <row r="172" spans="3:26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W172" s="33"/>
      <c r="X172" s="33"/>
      <c r="Y172" s="33"/>
      <c r="Z172" s="33"/>
    </row>
    <row r="173" spans="3:26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W173" s="33"/>
      <c r="X173" s="33"/>
      <c r="Y173" s="33"/>
      <c r="Z173" s="33"/>
    </row>
    <row r="174" spans="3:2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W174" s="33"/>
      <c r="X174" s="33"/>
      <c r="Y174" s="33"/>
      <c r="Z174" s="33"/>
    </row>
    <row r="175" spans="3:2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W175" s="33"/>
      <c r="X175" s="33"/>
      <c r="Y175" s="33"/>
      <c r="Z175" s="33"/>
    </row>
    <row r="176" spans="3:2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W176" s="33"/>
      <c r="X176" s="33"/>
      <c r="Y176" s="33"/>
      <c r="Z176" s="33"/>
    </row>
    <row r="177" spans="3:2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W177" s="33"/>
      <c r="X177" s="33"/>
      <c r="Y177" s="33"/>
      <c r="Z177" s="33"/>
    </row>
    <row r="178" spans="3:2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W178" s="33"/>
      <c r="X178" s="33"/>
      <c r="Y178" s="33"/>
      <c r="Z178" s="33"/>
    </row>
    <row r="179" spans="3:2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W179" s="33"/>
      <c r="X179" s="33"/>
      <c r="Y179" s="33"/>
      <c r="Z179" s="33"/>
    </row>
    <row r="180" spans="3:2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W180" s="33"/>
      <c r="X180" s="33"/>
      <c r="Y180" s="33"/>
      <c r="Z180" s="33"/>
    </row>
    <row r="181" spans="3:2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W181" s="33"/>
      <c r="X181" s="33"/>
      <c r="Y181" s="33"/>
      <c r="Z181" s="33"/>
    </row>
    <row r="182" spans="3:2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W182" s="33"/>
      <c r="X182" s="33"/>
      <c r="Y182" s="33"/>
      <c r="Z182" s="33"/>
    </row>
    <row r="183" spans="3:2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W183" s="33"/>
      <c r="X183" s="33"/>
      <c r="Y183" s="33"/>
      <c r="Z183" s="33"/>
    </row>
    <row r="184" spans="3:2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W184" s="33"/>
      <c r="X184" s="33"/>
      <c r="Y184" s="33"/>
      <c r="Z184" s="33"/>
    </row>
    <row r="185" spans="3:2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W185" s="33"/>
      <c r="X185" s="33"/>
      <c r="Y185" s="33"/>
      <c r="Z185" s="33"/>
    </row>
    <row r="186" spans="3:2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W186" s="33"/>
      <c r="X186" s="33"/>
      <c r="Y186" s="33"/>
      <c r="Z186" s="33"/>
    </row>
    <row r="187" spans="3:2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W187" s="33"/>
      <c r="X187" s="33"/>
      <c r="Y187" s="33"/>
      <c r="Z187" s="33"/>
    </row>
    <row r="188" spans="3:26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W188" s="33"/>
      <c r="X188" s="33"/>
      <c r="Y188" s="33"/>
      <c r="Z188" s="33"/>
    </row>
    <row r="189" spans="3:2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W189" s="33"/>
      <c r="X189" s="33"/>
      <c r="Y189" s="33"/>
      <c r="Z189" s="33"/>
    </row>
    <row r="190" spans="3:26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W190" s="33"/>
      <c r="X190" s="33"/>
      <c r="Y190" s="33"/>
      <c r="Z190" s="33"/>
    </row>
    <row r="191" spans="3:26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W191" s="33"/>
      <c r="X191" s="33"/>
      <c r="Y191" s="33"/>
      <c r="Z191" s="33"/>
    </row>
    <row r="192" spans="3:26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W192" s="33"/>
      <c r="X192" s="33"/>
      <c r="Y192" s="33"/>
      <c r="Z192" s="33"/>
    </row>
    <row r="193" spans="3:2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W193" s="33"/>
      <c r="X193" s="33"/>
      <c r="Y193" s="33"/>
      <c r="Z193" s="33"/>
    </row>
    <row r="194" spans="3:2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W194" s="33"/>
      <c r="X194" s="33"/>
      <c r="Y194" s="33"/>
      <c r="Z194" s="33"/>
    </row>
    <row r="195" spans="3:26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W195" s="33"/>
      <c r="X195" s="33"/>
      <c r="Y195" s="33"/>
      <c r="Z195" s="33"/>
    </row>
    <row r="196" spans="3:26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W196" s="33"/>
      <c r="X196" s="33"/>
      <c r="Y196" s="33"/>
      <c r="Z196" s="33"/>
    </row>
    <row r="197" spans="3:26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W197" s="33"/>
      <c r="X197" s="33"/>
      <c r="Y197" s="33"/>
      <c r="Z197" s="33"/>
    </row>
    <row r="198" spans="3:26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W198" s="33"/>
      <c r="X198" s="33"/>
      <c r="Y198" s="33"/>
      <c r="Z198" s="33"/>
    </row>
    <row r="199" spans="3:26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W199" s="33"/>
      <c r="X199" s="33"/>
      <c r="Y199" s="33"/>
      <c r="Z199" s="33"/>
    </row>
    <row r="200" spans="3:26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W200" s="33"/>
      <c r="X200" s="33"/>
      <c r="Y200" s="33"/>
      <c r="Z200" s="33"/>
    </row>
    <row r="201" spans="3:26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W201" s="33"/>
      <c r="X201" s="33"/>
      <c r="Y201" s="33"/>
      <c r="Z201" s="33"/>
    </row>
    <row r="202" spans="3:26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W202" s="33"/>
      <c r="X202" s="33"/>
      <c r="Y202" s="33"/>
      <c r="Z202" s="33"/>
    </row>
    <row r="203" spans="3:26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W203" s="33"/>
      <c r="X203" s="33"/>
      <c r="Y203" s="33"/>
      <c r="Z203" s="33"/>
    </row>
    <row r="204" spans="3:26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W204" s="33"/>
      <c r="X204" s="33"/>
      <c r="Y204" s="33"/>
      <c r="Z204" s="33"/>
    </row>
    <row r="205" spans="3:26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W205" s="33"/>
      <c r="X205" s="33"/>
      <c r="Y205" s="33"/>
      <c r="Z205" s="33"/>
    </row>
    <row r="206" spans="3:26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W206" s="33"/>
      <c r="X206" s="33"/>
      <c r="Y206" s="33"/>
      <c r="Z206" s="33"/>
    </row>
    <row r="207" spans="3:26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W207" s="33"/>
      <c r="X207" s="33"/>
      <c r="Y207" s="33"/>
      <c r="Z207" s="33"/>
    </row>
    <row r="208" spans="3:26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W208" s="33"/>
      <c r="X208" s="33"/>
      <c r="Y208" s="33"/>
      <c r="Z208" s="33"/>
    </row>
    <row r="209" spans="3:26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W209" s="33"/>
      <c r="X209" s="33"/>
      <c r="Y209" s="33"/>
      <c r="Z209" s="33"/>
    </row>
    <row r="210" spans="3:26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W210" s="33"/>
      <c r="X210" s="33"/>
      <c r="Y210" s="33"/>
      <c r="Z210" s="33"/>
    </row>
    <row r="211" spans="3:26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W211" s="33"/>
      <c r="X211" s="33"/>
      <c r="Y211" s="33"/>
      <c r="Z211" s="33"/>
    </row>
    <row r="212" spans="3:26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W212" s="33"/>
      <c r="X212" s="33"/>
      <c r="Y212" s="33"/>
      <c r="Z212" s="33"/>
    </row>
    <row r="213" spans="3:26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W213" s="33"/>
      <c r="X213" s="33"/>
      <c r="Y213" s="33"/>
      <c r="Z213" s="33"/>
    </row>
    <row r="214" spans="3:26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W214" s="33"/>
      <c r="X214" s="33"/>
      <c r="Y214" s="33"/>
      <c r="Z214" s="33"/>
    </row>
    <row r="215" spans="3:26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W215" s="33"/>
      <c r="X215" s="33"/>
      <c r="Y215" s="33"/>
      <c r="Z215" s="33"/>
    </row>
    <row r="216" spans="3:26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W216" s="33"/>
      <c r="X216" s="33"/>
      <c r="Y216" s="33"/>
      <c r="Z216" s="33"/>
    </row>
    <row r="217" spans="3:26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W217" s="33"/>
      <c r="X217" s="33"/>
      <c r="Y217" s="33"/>
      <c r="Z217" s="33"/>
    </row>
    <row r="218" spans="3:26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W218" s="33"/>
      <c r="X218" s="33"/>
      <c r="Y218" s="33"/>
      <c r="Z218" s="33"/>
    </row>
    <row r="219" spans="3:26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W219" s="33"/>
      <c r="X219" s="33"/>
      <c r="Y219" s="33"/>
      <c r="Z219" s="33"/>
    </row>
    <row r="220" spans="3:26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W220" s="33"/>
      <c r="X220" s="33"/>
      <c r="Y220" s="33"/>
      <c r="Z220" s="33"/>
    </row>
    <row r="221" spans="3:26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W221" s="33"/>
      <c r="X221" s="33"/>
      <c r="Y221" s="33"/>
      <c r="Z221" s="33"/>
    </row>
    <row r="222" spans="3:26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W222" s="33"/>
      <c r="X222" s="33"/>
      <c r="Y222" s="33"/>
      <c r="Z222" s="33"/>
    </row>
    <row r="223" spans="3:26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W223" s="33"/>
      <c r="X223" s="33"/>
      <c r="Y223" s="33"/>
      <c r="Z223" s="33"/>
    </row>
    <row r="224" spans="3:26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W224" s="33"/>
      <c r="X224" s="33"/>
      <c r="Y224" s="33"/>
      <c r="Z224" s="33"/>
    </row>
    <row r="225" spans="3:26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W225" s="33"/>
      <c r="X225" s="33"/>
      <c r="Y225" s="33"/>
      <c r="Z225" s="33"/>
    </row>
    <row r="226" spans="3:26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W226" s="33"/>
      <c r="X226" s="33"/>
      <c r="Y226" s="33"/>
      <c r="Z226" s="33"/>
    </row>
    <row r="227" spans="3:26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W227" s="33"/>
      <c r="X227" s="33"/>
      <c r="Y227" s="33"/>
      <c r="Z227" s="33"/>
    </row>
    <row r="228" spans="3:26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W228" s="33"/>
      <c r="X228" s="33"/>
      <c r="Y228" s="33"/>
      <c r="Z228" s="33"/>
    </row>
    <row r="229" spans="3:26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W229" s="33"/>
      <c r="X229" s="33"/>
      <c r="Y229" s="33"/>
      <c r="Z229" s="33"/>
    </row>
    <row r="230" spans="3:26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W230" s="33"/>
      <c r="X230" s="33"/>
      <c r="Y230" s="33"/>
      <c r="Z230" s="33"/>
    </row>
    <row r="231" spans="3:26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W231" s="33"/>
      <c r="X231" s="33"/>
      <c r="Y231" s="33"/>
      <c r="Z231" s="33"/>
    </row>
    <row r="232" spans="3:26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W232" s="33"/>
      <c r="X232" s="33"/>
      <c r="Y232" s="33"/>
      <c r="Z232" s="33"/>
    </row>
    <row r="233" spans="3:26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W233" s="33"/>
      <c r="X233" s="33"/>
      <c r="Y233" s="33"/>
      <c r="Z233" s="33"/>
    </row>
    <row r="234" spans="3:26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W234" s="33"/>
      <c r="X234" s="33"/>
      <c r="Y234" s="33"/>
      <c r="Z234" s="33"/>
    </row>
  </sheetData>
  <sheetProtection/>
  <mergeCells count="25">
    <mergeCell ref="AG8:AL8"/>
    <mergeCell ref="AG9:AL9"/>
    <mergeCell ref="AG10:AL10"/>
    <mergeCell ref="AA10:AF10"/>
    <mergeCell ref="C8:H8"/>
    <mergeCell ref="I8:N8"/>
    <mergeCell ref="U8:Z8"/>
    <mergeCell ref="AA8:AF8"/>
    <mergeCell ref="Y11:Z11"/>
    <mergeCell ref="AE11:AF11"/>
    <mergeCell ref="A8:B10"/>
    <mergeCell ref="O8:T8"/>
    <mergeCell ref="O9:T9"/>
    <mergeCell ref="O10:T10"/>
    <mergeCell ref="S11:T11"/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7030A0"/>
  </sheetPr>
  <dimension ref="A1:AL288"/>
  <sheetViews>
    <sheetView showGridLines="0" zoomScalePageLayoutView="0" workbookViewId="0" topLeftCell="A1">
      <selection activeCell="B4" sqref="B4:B6"/>
    </sheetView>
  </sheetViews>
  <sheetFormatPr defaultColWidth="11.421875" defaultRowHeight="12.75"/>
  <cols>
    <col min="1" max="1" width="38.28125" style="1" customWidth="1"/>
    <col min="2" max="2" width="12.421875" style="44" customWidth="1"/>
    <col min="3" max="8" width="12.421875" style="45" customWidth="1"/>
    <col min="9" max="9" width="23.421875" style="46" customWidth="1"/>
    <col min="10" max="10" width="20.57421875" style="32" customWidth="1"/>
    <col min="11" max="11" width="4.8515625" style="32" customWidth="1"/>
    <col min="12" max="12" width="17.28125" style="32" customWidth="1"/>
    <col min="13" max="13" width="12.57421875" style="32" customWidth="1"/>
    <col min="14" max="17" width="12.57421875" style="1" customWidth="1"/>
    <col min="18" max="16384" width="11.421875" style="1" customWidth="1"/>
  </cols>
  <sheetData>
    <row r="1" spans="1:12" ht="20.25">
      <c r="A1" s="29" t="s">
        <v>229</v>
      </c>
      <c r="B1" s="21"/>
      <c r="C1" s="21"/>
      <c r="D1" s="21"/>
      <c r="E1" s="21"/>
      <c r="F1" s="21"/>
      <c r="G1" s="21"/>
      <c r="H1" s="21"/>
      <c r="I1" s="30"/>
      <c r="J1" s="1"/>
      <c r="K1" s="31"/>
      <c r="L1" s="31"/>
    </row>
    <row r="2" spans="1:13" ht="12.75">
      <c r="A2" s="47" t="s">
        <v>56</v>
      </c>
      <c r="B2" s="21"/>
      <c r="C2" s="33"/>
      <c r="D2" s="20"/>
      <c r="E2" s="21"/>
      <c r="F2" s="21"/>
      <c r="G2" s="21"/>
      <c r="H2" s="21"/>
      <c r="I2" s="30"/>
      <c r="J2" s="1"/>
      <c r="K2" s="1"/>
      <c r="L2" s="1"/>
      <c r="M2" s="1"/>
    </row>
    <row r="3" spans="2:13" ht="12.75">
      <c r="B3" s="21"/>
      <c r="C3" s="33"/>
      <c r="D3" s="20"/>
      <c r="E3" s="21"/>
      <c r="F3" s="21"/>
      <c r="G3" s="21"/>
      <c r="H3" s="21"/>
      <c r="I3" s="30"/>
      <c r="J3" s="1"/>
      <c r="K3" s="1"/>
      <c r="L3" s="1"/>
      <c r="M3" s="1"/>
    </row>
    <row r="4" spans="1:13" ht="12.75">
      <c r="A4" s="1" t="s">
        <v>29</v>
      </c>
      <c r="B4" s="15" t="s">
        <v>104</v>
      </c>
      <c r="C4" s="7" t="s">
        <v>30</v>
      </c>
      <c r="D4" s="16"/>
      <c r="E4" s="21"/>
      <c r="F4" s="21"/>
      <c r="G4" s="21"/>
      <c r="H4" s="21"/>
      <c r="I4" s="30"/>
      <c r="J4" s="1"/>
      <c r="K4" s="1"/>
      <c r="L4" s="1"/>
      <c r="M4" s="1"/>
    </row>
    <row r="5" spans="1:13" ht="12.75">
      <c r="A5" s="1" t="s">
        <v>54</v>
      </c>
      <c r="B5" s="113">
        <v>45034</v>
      </c>
      <c r="C5" s="7" t="s">
        <v>32</v>
      </c>
      <c r="D5" s="16"/>
      <c r="E5" s="21"/>
      <c r="F5" s="21"/>
      <c r="G5" s="21"/>
      <c r="H5" s="21"/>
      <c r="I5" s="30"/>
      <c r="J5" s="1"/>
      <c r="K5" s="1"/>
      <c r="L5" s="1"/>
      <c r="M5" s="1"/>
    </row>
    <row r="6" spans="1:13" ht="12.75">
      <c r="A6" s="1" t="s">
        <v>49</v>
      </c>
      <c r="B6" s="112" t="s">
        <v>247</v>
      </c>
      <c r="C6" s="13" t="s">
        <v>5</v>
      </c>
      <c r="D6" s="17"/>
      <c r="E6" s="21"/>
      <c r="F6" s="21"/>
      <c r="G6" s="21"/>
      <c r="H6" s="21"/>
      <c r="I6" s="30"/>
      <c r="J6" s="1"/>
      <c r="K6" s="1"/>
      <c r="L6" s="1"/>
      <c r="M6" s="1"/>
    </row>
    <row r="7" spans="1:38" ht="13.5" thickBot="1">
      <c r="A7" s="34"/>
      <c r="B7" s="35"/>
      <c r="C7" s="18"/>
      <c r="D7" s="19"/>
      <c r="E7" s="20"/>
      <c r="F7" s="21"/>
      <c r="G7" s="21"/>
      <c r="H7" s="21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10" ht="13.5" thickBot="1">
      <c r="A8" s="36"/>
      <c r="B8" s="141" t="s">
        <v>2</v>
      </c>
      <c r="C8" s="143"/>
      <c r="D8" s="141" t="s">
        <v>18</v>
      </c>
      <c r="E8" s="142"/>
      <c r="F8" s="142"/>
      <c r="G8" s="142"/>
      <c r="H8" s="143"/>
      <c r="I8" s="37"/>
      <c r="J8" s="22"/>
    </row>
    <row r="9" spans="1:10" s="83" customFormat="1" ht="24.75" thickBot="1">
      <c r="A9" s="81" t="s">
        <v>34</v>
      </c>
      <c r="B9" s="81" t="s">
        <v>241</v>
      </c>
      <c r="C9" s="79">
        <v>2019</v>
      </c>
      <c r="D9" s="78">
        <v>2020</v>
      </c>
      <c r="E9" s="78">
        <v>2025</v>
      </c>
      <c r="F9" s="82">
        <v>2030</v>
      </c>
      <c r="G9" s="115" t="s">
        <v>232</v>
      </c>
      <c r="H9" s="116"/>
      <c r="I9" s="81" t="s">
        <v>55</v>
      </c>
      <c r="J9" s="81" t="s">
        <v>168</v>
      </c>
    </row>
    <row r="10" spans="1:10" s="38" customFormat="1" ht="12.75">
      <c r="A10" s="144" t="s">
        <v>35</v>
      </c>
      <c r="B10" s="145"/>
      <c r="C10" s="145"/>
      <c r="D10" s="145"/>
      <c r="E10" s="145"/>
      <c r="F10" s="146"/>
      <c r="G10" s="145"/>
      <c r="H10" s="145"/>
      <c r="I10" s="145"/>
      <c r="J10" s="147"/>
    </row>
    <row r="11" spans="1:10" ht="12.75">
      <c r="A11" s="85" t="s">
        <v>36</v>
      </c>
      <c r="B11" s="86"/>
      <c r="C11" s="86" t="s">
        <v>4</v>
      </c>
      <c r="D11" s="86"/>
      <c r="E11" s="86"/>
      <c r="F11" s="86"/>
      <c r="G11" s="86"/>
      <c r="H11" s="86"/>
      <c r="I11" s="85" t="s">
        <v>238</v>
      </c>
      <c r="J11" s="86"/>
    </row>
    <row r="12" spans="1:10" ht="12.75">
      <c r="A12" s="85" t="s">
        <v>37</v>
      </c>
      <c r="B12" s="86">
        <v>2019</v>
      </c>
      <c r="C12" s="86">
        <v>5.45787</v>
      </c>
      <c r="D12" s="1">
        <v>5.457873</v>
      </c>
      <c r="E12" s="1">
        <v>5.467891</v>
      </c>
      <c r="F12" s="1">
        <v>5.44073</v>
      </c>
      <c r="G12" s="1">
        <v>5.312439</v>
      </c>
      <c r="H12" s="1">
        <v>5.147215</v>
      </c>
      <c r="I12" s="85" t="s">
        <v>245</v>
      </c>
      <c r="J12" s="86"/>
    </row>
    <row r="13" spans="1:10" ht="12.75">
      <c r="A13" s="85" t="s">
        <v>38</v>
      </c>
      <c r="B13" s="86">
        <v>2019</v>
      </c>
      <c r="C13" s="86">
        <v>2.1</v>
      </c>
      <c r="D13" s="86">
        <v>1.6</v>
      </c>
      <c r="E13" s="86">
        <v>3.1</v>
      </c>
      <c r="F13" s="86">
        <v>3.1</v>
      </c>
      <c r="G13" s="86">
        <v>3.3</v>
      </c>
      <c r="H13" s="86">
        <v>3.7</v>
      </c>
      <c r="I13" s="85" t="s">
        <v>246</v>
      </c>
      <c r="J13" s="86"/>
    </row>
    <row r="14" spans="1:10" ht="12.75">
      <c r="A14" s="85" t="s">
        <v>169</v>
      </c>
      <c r="B14" s="86">
        <v>2019</v>
      </c>
      <c r="C14" s="86">
        <v>10.2</v>
      </c>
      <c r="D14" s="86">
        <v>6.4</v>
      </c>
      <c r="E14" s="86">
        <v>15.4</v>
      </c>
      <c r="F14" s="86">
        <v>15.4</v>
      </c>
      <c r="G14" s="86">
        <v>16.3</v>
      </c>
      <c r="H14" s="86">
        <v>19.7</v>
      </c>
      <c r="I14" s="85" t="s">
        <v>246</v>
      </c>
      <c r="J14" s="86"/>
    </row>
    <row r="15" spans="1:10" ht="12.75">
      <c r="A15" s="85" t="s">
        <v>170</v>
      </c>
      <c r="B15" s="86">
        <v>2019</v>
      </c>
      <c r="C15" s="86">
        <v>4.5</v>
      </c>
      <c r="D15" s="86">
        <v>3.1</v>
      </c>
      <c r="E15" s="86">
        <v>13.2</v>
      </c>
      <c r="F15" s="86">
        <v>11.3</v>
      </c>
      <c r="G15" s="86">
        <v>11.3</v>
      </c>
      <c r="H15" s="86">
        <v>11.8</v>
      </c>
      <c r="I15" s="85" t="s">
        <v>246</v>
      </c>
      <c r="J15" s="86"/>
    </row>
    <row r="16" spans="1:10" ht="12.75">
      <c r="A16" s="135" t="s">
        <v>41</v>
      </c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ht="12.75">
      <c r="A17" s="132" t="s">
        <v>171</v>
      </c>
      <c r="B17" s="133"/>
      <c r="C17" s="133"/>
      <c r="D17" s="133"/>
      <c r="E17" s="133"/>
      <c r="F17" s="133"/>
      <c r="G17" s="133"/>
      <c r="H17" s="133"/>
      <c r="I17" s="133"/>
      <c r="J17" s="134"/>
    </row>
    <row r="18" spans="1:10" ht="12.75">
      <c r="A18" s="85" t="s">
        <v>172</v>
      </c>
      <c r="B18" s="86"/>
      <c r="C18" s="86"/>
      <c r="D18" s="86"/>
      <c r="E18" s="86"/>
      <c r="F18" s="86"/>
      <c r="G18" s="86"/>
      <c r="H18" s="86"/>
      <c r="I18" s="85" t="s">
        <v>42</v>
      </c>
      <c r="J18" s="86"/>
    </row>
    <row r="19" spans="1:10" ht="12.75">
      <c r="A19" s="85" t="s">
        <v>173</v>
      </c>
      <c r="B19" s="86"/>
      <c r="C19" s="86"/>
      <c r="D19" s="86"/>
      <c r="E19" s="86"/>
      <c r="F19" s="86"/>
      <c r="G19" s="86"/>
      <c r="H19" s="86"/>
      <c r="I19" s="85" t="s">
        <v>42</v>
      </c>
      <c r="J19" s="86"/>
    </row>
    <row r="20" spans="1:10" ht="12.75">
      <c r="A20" s="85" t="s">
        <v>174</v>
      </c>
      <c r="B20" s="86"/>
      <c r="C20" s="86"/>
      <c r="D20" s="86"/>
      <c r="E20" s="86"/>
      <c r="F20" s="86"/>
      <c r="G20" s="86"/>
      <c r="H20" s="86"/>
      <c r="I20" s="85" t="s">
        <v>42</v>
      </c>
      <c r="J20" s="86"/>
    </row>
    <row r="21" spans="1:10" ht="25.5">
      <c r="A21" s="85" t="s">
        <v>175</v>
      </c>
      <c r="B21" s="86"/>
      <c r="C21" s="86"/>
      <c r="D21" s="86"/>
      <c r="E21" s="86"/>
      <c r="F21" s="86"/>
      <c r="G21" s="86"/>
      <c r="H21" s="86"/>
      <c r="I21" s="85" t="s">
        <v>42</v>
      </c>
      <c r="J21" s="86"/>
    </row>
    <row r="22" spans="1:10" ht="12.75">
      <c r="A22" s="85" t="s">
        <v>176</v>
      </c>
      <c r="B22" s="86"/>
      <c r="C22" s="86"/>
      <c r="D22" s="86"/>
      <c r="E22" s="86"/>
      <c r="F22" s="86"/>
      <c r="G22" s="86"/>
      <c r="H22" s="86"/>
      <c r="I22" s="85" t="s">
        <v>42</v>
      </c>
      <c r="J22" s="86"/>
    </row>
    <row r="23" spans="1:10" ht="12.75">
      <c r="A23" s="85" t="s">
        <v>177</v>
      </c>
      <c r="B23" s="86"/>
      <c r="C23" s="86"/>
      <c r="D23" s="86"/>
      <c r="E23" s="86"/>
      <c r="F23" s="86"/>
      <c r="G23" s="86"/>
      <c r="H23" s="86"/>
      <c r="I23" s="85" t="s">
        <v>42</v>
      </c>
      <c r="J23" s="86"/>
    </row>
    <row r="24" spans="1:10" ht="12.75">
      <c r="A24" s="85" t="s">
        <v>214</v>
      </c>
      <c r="B24" s="86"/>
      <c r="C24" s="86"/>
      <c r="D24" s="86"/>
      <c r="E24" s="86"/>
      <c r="F24" s="86"/>
      <c r="G24" s="86"/>
      <c r="H24" s="86"/>
      <c r="I24" s="85" t="s">
        <v>42</v>
      </c>
      <c r="J24" s="86"/>
    </row>
    <row r="25" spans="1:10" ht="12.75">
      <c r="A25" s="132" t="s">
        <v>16</v>
      </c>
      <c r="B25" s="133"/>
      <c r="C25" s="133"/>
      <c r="D25" s="133"/>
      <c r="E25" s="133"/>
      <c r="F25" s="133"/>
      <c r="G25" s="133"/>
      <c r="H25" s="133"/>
      <c r="I25" s="133"/>
      <c r="J25" s="134"/>
    </row>
    <row r="26" spans="1:10" ht="12.75">
      <c r="A26" s="85" t="s">
        <v>178</v>
      </c>
      <c r="B26" s="86"/>
      <c r="C26" s="86"/>
      <c r="D26" s="86"/>
      <c r="E26" s="86"/>
      <c r="F26" s="86"/>
      <c r="G26" s="86"/>
      <c r="H26" s="86"/>
      <c r="I26" s="85" t="s">
        <v>17</v>
      </c>
      <c r="J26" s="86"/>
    </row>
    <row r="27" spans="1:10" ht="12.75">
      <c r="A27" s="85" t="s">
        <v>179</v>
      </c>
      <c r="B27" s="86"/>
      <c r="C27" s="86"/>
      <c r="D27" s="86"/>
      <c r="E27" s="86"/>
      <c r="F27" s="86"/>
      <c r="G27" s="86"/>
      <c r="H27" s="86"/>
      <c r="I27" s="85" t="s">
        <v>17</v>
      </c>
      <c r="J27" s="86"/>
    </row>
    <row r="28" spans="1:10" ht="12.75">
      <c r="A28" s="85" t="s">
        <v>180</v>
      </c>
      <c r="B28" s="86"/>
      <c r="C28" s="86"/>
      <c r="D28" s="86"/>
      <c r="E28" s="86"/>
      <c r="F28" s="86"/>
      <c r="G28" s="86"/>
      <c r="H28" s="86"/>
      <c r="I28" s="85" t="s">
        <v>17</v>
      </c>
      <c r="J28" s="86"/>
    </row>
    <row r="29" spans="1:10" ht="12.75">
      <c r="A29" s="85" t="s">
        <v>181</v>
      </c>
      <c r="B29" s="86"/>
      <c r="C29" s="86"/>
      <c r="D29" s="86"/>
      <c r="E29" s="86"/>
      <c r="F29" s="86"/>
      <c r="G29" s="86"/>
      <c r="H29" s="86"/>
      <c r="I29" s="85" t="s">
        <v>17</v>
      </c>
      <c r="J29" s="86"/>
    </row>
    <row r="30" spans="1:10" ht="12.75">
      <c r="A30" s="135" t="s">
        <v>46</v>
      </c>
      <c r="B30" s="136"/>
      <c r="C30" s="136"/>
      <c r="D30" s="136"/>
      <c r="E30" s="136"/>
      <c r="F30" s="136"/>
      <c r="G30" s="136"/>
      <c r="H30" s="136"/>
      <c r="I30" s="136"/>
      <c r="J30" s="137"/>
    </row>
    <row r="31" spans="1:10" ht="12.75">
      <c r="A31" s="132" t="s">
        <v>48</v>
      </c>
      <c r="B31" s="133"/>
      <c r="C31" s="133"/>
      <c r="D31" s="133"/>
      <c r="E31" s="133"/>
      <c r="F31" s="133"/>
      <c r="G31" s="133"/>
      <c r="H31" s="133"/>
      <c r="I31" s="133"/>
      <c r="J31" s="134"/>
    </row>
    <row r="32" spans="1:10" ht="51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3" s="6" customFormat="1" ht="25.5">
      <c r="A33" s="87" t="s">
        <v>52</v>
      </c>
      <c r="B33" s="88"/>
      <c r="C33" s="88"/>
      <c r="D33" s="88"/>
      <c r="E33" s="88"/>
      <c r="F33" s="88"/>
      <c r="G33" s="88"/>
      <c r="H33" s="88"/>
      <c r="I33" s="84" t="s">
        <v>26</v>
      </c>
      <c r="J33" s="88"/>
      <c r="K33" s="39"/>
      <c r="L33" s="39"/>
      <c r="M33" s="39"/>
    </row>
    <row r="34" spans="1:10" ht="12.75">
      <c r="A34" s="132" t="s">
        <v>47</v>
      </c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ht="51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3" s="6" customFormat="1" ht="25.5">
      <c r="A36" s="87" t="s">
        <v>52</v>
      </c>
      <c r="B36" s="88"/>
      <c r="C36" s="88"/>
      <c r="D36" s="88"/>
      <c r="E36" s="88"/>
      <c r="F36" s="88"/>
      <c r="G36" s="88"/>
      <c r="H36" s="88"/>
      <c r="I36" s="89" t="s">
        <v>27</v>
      </c>
      <c r="J36" s="88"/>
      <c r="K36" s="39"/>
      <c r="L36" s="39"/>
      <c r="M36" s="39"/>
    </row>
    <row r="37" spans="1:10" ht="12.75">
      <c r="A37" s="135" t="s">
        <v>28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12.75">
      <c r="A38" s="132" t="s">
        <v>48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0" ht="12.75">
      <c r="A39" s="85" t="s">
        <v>184</v>
      </c>
      <c r="B39" s="86"/>
      <c r="C39" s="86"/>
      <c r="D39" s="86"/>
      <c r="E39" s="86"/>
      <c r="F39" s="86"/>
      <c r="G39" s="86"/>
      <c r="H39" s="86"/>
      <c r="I39" s="85" t="s">
        <v>6</v>
      </c>
      <c r="J39" s="86"/>
    </row>
    <row r="40" spans="1:10" ht="12.75">
      <c r="A40" s="132" t="s">
        <v>47</v>
      </c>
      <c r="B40" s="133"/>
      <c r="C40" s="133"/>
      <c r="D40" s="133"/>
      <c r="E40" s="133"/>
      <c r="F40" s="133"/>
      <c r="G40" s="133"/>
      <c r="H40" s="133"/>
      <c r="I40" s="133"/>
      <c r="J40" s="134"/>
    </row>
    <row r="41" spans="1:10" ht="12.75">
      <c r="A41" s="85" t="s">
        <v>185</v>
      </c>
      <c r="B41" s="86">
        <v>30.579871599999933</v>
      </c>
      <c r="C41" s="110">
        <v>33.7293783855628</v>
      </c>
      <c r="D41" s="110">
        <v>33.7293783855628</v>
      </c>
      <c r="E41" s="86">
        <v>38.5271307282926</v>
      </c>
      <c r="F41" s="86">
        <v>43.3367114527856</v>
      </c>
      <c r="G41" s="86">
        <v>49.0263498932454</v>
      </c>
      <c r="H41" s="86">
        <v>51.4847418639014</v>
      </c>
      <c r="I41" s="85" t="s">
        <v>236</v>
      </c>
      <c r="J41" s="86"/>
    </row>
    <row r="42" spans="1:10" ht="12.75">
      <c r="A42" s="85" t="s">
        <v>186</v>
      </c>
      <c r="B42" s="86">
        <v>5.483244734931009</v>
      </c>
      <c r="C42" s="110">
        <v>6.4364</v>
      </c>
      <c r="D42" s="110">
        <v>6.4364</v>
      </c>
      <c r="E42" s="86">
        <v>15.1996297062541</v>
      </c>
      <c r="F42" s="86">
        <v>16.4561429622081</v>
      </c>
      <c r="G42" s="86">
        <v>18.1112869515837</v>
      </c>
      <c r="H42" s="86">
        <v>18.7227981187331</v>
      </c>
      <c r="I42" s="85" t="s">
        <v>237</v>
      </c>
      <c r="J42" s="86"/>
    </row>
    <row r="43" spans="1:10" ht="25.5">
      <c r="A43" s="95" t="s">
        <v>187</v>
      </c>
      <c r="B43" s="86"/>
      <c r="C43" s="86"/>
      <c r="D43" s="86"/>
      <c r="E43" s="86"/>
      <c r="F43" s="86"/>
      <c r="G43" s="86"/>
      <c r="H43" s="86"/>
      <c r="I43" s="85"/>
      <c r="J43" s="86"/>
    </row>
    <row r="44" spans="1:10" ht="12.75">
      <c r="A44" s="96" t="s">
        <v>212</v>
      </c>
      <c r="B44" s="104">
        <v>0.043</v>
      </c>
      <c r="C44" s="104">
        <v>0.0316</v>
      </c>
      <c r="D44" s="104">
        <v>0.0316</v>
      </c>
      <c r="E44" s="104">
        <v>0.03089570770872837</v>
      </c>
      <c r="F44" s="104">
        <v>0.034970861115085294</v>
      </c>
      <c r="G44" s="104">
        <v>0.02926191429757553</v>
      </c>
      <c r="H44" s="104">
        <v>0.00022520901260848883</v>
      </c>
      <c r="I44" s="85" t="s">
        <v>9</v>
      </c>
      <c r="J44" s="86"/>
    </row>
    <row r="45" spans="1:10" ht="12.75">
      <c r="A45" s="96" t="s">
        <v>188</v>
      </c>
      <c r="B45" s="104"/>
      <c r="C45" s="104"/>
      <c r="D45" s="104"/>
      <c r="E45" s="104">
        <v>0.04077330122569235</v>
      </c>
      <c r="F45" s="104">
        <v>0.039527788035108674</v>
      </c>
      <c r="G45" s="104">
        <v>0.0376163594937403</v>
      </c>
      <c r="H45" s="104">
        <v>0.023855380286671935</v>
      </c>
      <c r="I45" s="85" t="s">
        <v>9</v>
      </c>
      <c r="J45" s="86"/>
    </row>
    <row r="46" spans="1:10" ht="12.75">
      <c r="A46" s="97" t="s">
        <v>189</v>
      </c>
      <c r="B46" s="104"/>
      <c r="C46" s="104"/>
      <c r="D46" s="104"/>
      <c r="E46" s="104">
        <v>0.05185027415631094</v>
      </c>
      <c r="F46" s="104">
        <v>0.0466366509441434</v>
      </c>
      <c r="G46" s="104">
        <v>0.030821995741865126</v>
      </c>
      <c r="H46" s="104">
        <v>0.029778796357805785</v>
      </c>
      <c r="I46" s="85" t="s">
        <v>9</v>
      </c>
      <c r="J46" s="86"/>
    </row>
    <row r="47" spans="1:10" ht="12.75">
      <c r="A47" s="135" t="s">
        <v>10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2.75">
      <c r="A48" s="132" t="s">
        <v>48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25.5">
      <c r="A49" s="85" t="s">
        <v>190</v>
      </c>
      <c r="B49" s="86"/>
      <c r="C49" s="86"/>
      <c r="D49" s="86"/>
      <c r="E49" s="86"/>
      <c r="F49" s="86"/>
      <c r="G49" s="86"/>
      <c r="H49" s="86"/>
      <c r="I49" s="85" t="s">
        <v>7</v>
      </c>
      <c r="J49" s="86"/>
    </row>
    <row r="50" spans="1:10" ht="25.5">
      <c r="A50" s="85" t="s">
        <v>191</v>
      </c>
      <c r="B50" s="86"/>
      <c r="C50" s="86"/>
      <c r="D50" s="86"/>
      <c r="E50" s="86"/>
      <c r="F50" s="86"/>
      <c r="G50" s="86"/>
      <c r="H50" s="86"/>
      <c r="I50" s="85" t="s">
        <v>26</v>
      </c>
      <c r="J50" s="86"/>
    </row>
    <row r="51" spans="1:10" ht="12.75">
      <c r="A51" s="132" t="s">
        <v>47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25.5">
      <c r="A52" s="94" t="s">
        <v>192</v>
      </c>
      <c r="B52" s="86"/>
      <c r="C52" s="86"/>
      <c r="D52" s="86"/>
      <c r="E52" s="86"/>
      <c r="F52" s="86"/>
      <c r="G52" s="86"/>
      <c r="H52" s="86"/>
      <c r="I52" s="85" t="s">
        <v>14</v>
      </c>
      <c r="J52" s="86"/>
    </row>
    <row r="53" spans="1:13" s="28" customFormat="1" ht="25.5">
      <c r="A53" s="94" t="s">
        <v>193</v>
      </c>
      <c r="B53" s="91"/>
      <c r="C53" s="91"/>
      <c r="D53" s="91"/>
      <c r="E53" s="91"/>
      <c r="F53" s="91"/>
      <c r="G53" s="91"/>
      <c r="H53" s="91"/>
      <c r="I53" s="85" t="s">
        <v>14</v>
      </c>
      <c r="J53" s="91"/>
      <c r="K53" s="40"/>
      <c r="L53" s="40"/>
      <c r="M53" s="40"/>
    </row>
    <row r="54" spans="1:10" ht="25.5">
      <c r="A54" s="94" t="s">
        <v>194</v>
      </c>
      <c r="B54" s="86"/>
      <c r="C54" s="86"/>
      <c r="D54" s="86"/>
      <c r="E54" s="86"/>
      <c r="F54" s="86"/>
      <c r="G54" s="86"/>
      <c r="H54" s="86"/>
      <c r="I54" s="85" t="s">
        <v>8</v>
      </c>
      <c r="J54" s="86"/>
    </row>
    <row r="55" spans="1:10" ht="25.5">
      <c r="A55" s="94" t="s">
        <v>195</v>
      </c>
      <c r="B55" s="91"/>
      <c r="C55" s="91"/>
      <c r="D55" s="91"/>
      <c r="E55" s="91"/>
      <c r="F55" s="91"/>
      <c r="G55" s="91"/>
      <c r="H55" s="91"/>
      <c r="I55" s="85" t="s">
        <v>8</v>
      </c>
      <c r="J55" s="86"/>
    </row>
    <row r="56" spans="1:10" ht="12.75">
      <c r="A56" s="135" t="s">
        <v>11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.75">
      <c r="A57" s="132" t="s">
        <v>48</v>
      </c>
      <c r="B57" s="133"/>
      <c r="C57" s="133"/>
      <c r="D57" s="133"/>
      <c r="E57" s="133"/>
      <c r="F57" s="133"/>
      <c r="G57" s="133"/>
      <c r="H57" s="133"/>
      <c r="I57" s="133"/>
      <c r="J57" s="134"/>
    </row>
    <row r="58" spans="1:10" ht="25.5">
      <c r="A58" s="85" t="s">
        <v>196</v>
      </c>
      <c r="B58" s="86"/>
      <c r="C58" s="86"/>
      <c r="D58" s="86"/>
      <c r="E58" s="86"/>
      <c r="F58" s="86"/>
      <c r="G58" s="86"/>
      <c r="H58" s="86"/>
      <c r="I58" s="85" t="s">
        <v>26</v>
      </c>
      <c r="J58" s="86"/>
    </row>
    <row r="59" spans="1:10" ht="12.75">
      <c r="A59" s="132" t="s">
        <v>47</v>
      </c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0" ht="12.75">
      <c r="A60" s="138" t="s">
        <v>197</v>
      </c>
      <c r="B60" s="139"/>
      <c r="C60" s="139"/>
      <c r="D60" s="139"/>
      <c r="E60" s="139"/>
      <c r="F60" s="139"/>
      <c r="G60" s="139"/>
      <c r="H60" s="139"/>
      <c r="I60" s="139"/>
      <c r="J60" s="140"/>
    </row>
    <row r="61" spans="1:10" ht="25.5">
      <c r="A61" s="85" t="s">
        <v>198</v>
      </c>
      <c r="B61" s="86">
        <v>329309</v>
      </c>
      <c r="C61" s="86">
        <v>306405</v>
      </c>
      <c r="D61" s="86">
        <v>320240</v>
      </c>
      <c r="E61" s="86">
        <v>282248</v>
      </c>
      <c r="F61" s="86">
        <v>280010</v>
      </c>
      <c r="G61" s="86">
        <v>299247</v>
      </c>
      <c r="H61" s="86">
        <v>321396</v>
      </c>
      <c r="I61" s="85" t="s">
        <v>45</v>
      </c>
      <c r="J61" s="86"/>
    </row>
    <row r="62" spans="1:10" ht="25.5">
      <c r="A62" s="85" t="s">
        <v>199</v>
      </c>
      <c r="B62" s="86">
        <v>198580</v>
      </c>
      <c r="C62" s="86">
        <v>125848</v>
      </c>
      <c r="D62" s="86">
        <v>122049</v>
      </c>
      <c r="E62" s="86">
        <v>127003</v>
      </c>
      <c r="F62" s="86">
        <v>125993</v>
      </c>
      <c r="G62" s="86">
        <v>105516</v>
      </c>
      <c r="H62" s="86">
        <v>99372</v>
      </c>
      <c r="I62" s="85" t="s">
        <v>45</v>
      </c>
      <c r="J62" s="86"/>
    </row>
    <row r="63" spans="1:10" ht="25.5">
      <c r="A63" s="85" t="s">
        <v>200</v>
      </c>
      <c r="B63" s="86">
        <v>320486</v>
      </c>
      <c r="C63" s="86">
        <v>320555</v>
      </c>
      <c r="D63" s="86">
        <v>294252</v>
      </c>
      <c r="E63" s="86">
        <v>344120</v>
      </c>
      <c r="F63" s="86">
        <v>354479</v>
      </c>
      <c r="G63" s="86">
        <v>394197</v>
      </c>
      <c r="H63" s="86">
        <v>439518</v>
      </c>
      <c r="I63" s="85" t="s">
        <v>45</v>
      </c>
      <c r="J63" s="86"/>
    </row>
    <row r="64" spans="1:10" ht="25.5">
      <c r="A64" s="85" t="s">
        <v>201</v>
      </c>
      <c r="B64" s="86">
        <v>1108265</v>
      </c>
      <c r="C64" s="86">
        <v>589228</v>
      </c>
      <c r="D64" s="86">
        <v>538310</v>
      </c>
      <c r="E64" s="86">
        <v>475229</v>
      </c>
      <c r="F64" s="86">
        <v>445515</v>
      </c>
      <c r="G64" s="86">
        <v>416663</v>
      </c>
      <c r="H64" s="86">
        <v>393270</v>
      </c>
      <c r="I64" s="85" t="s">
        <v>45</v>
      </c>
      <c r="J64" s="86"/>
    </row>
    <row r="65" spans="1:10" ht="25.5">
      <c r="A65" s="85" t="s">
        <v>202</v>
      </c>
      <c r="B65" s="86">
        <v>14084079</v>
      </c>
      <c r="C65" s="86">
        <v>13131941</v>
      </c>
      <c r="D65" s="86">
        <v>10603624</v>
      </c>
      <c r="E65" s="86">
        <v>10480287</v>
      </c>
      <c r="F65" s="86">
        <v>10092533</v>
      </c>
      <c r="G65" s="86">
        <v>9317026</v>
      </c>
      <c r="H65" s="86">
        <v>8541518</v>
      </c>
      <c r="I65" s="85" t="s">
        <v>45</v>
      </c>
      <c r="J65" s="86"/>
    </row>
    <row r="66" spans="1:10" ht="25.5">
      <c r="A66" s="85" t="s">
        <v>203</v>
      </c>
      <c r="B66" s="86">
        <v>1357201</v>
      </c>
      <c r="C66" s="86">
        <v>1353153</v>
      </c>
      <c r="D66" s="86">
        <v>1358287</v>
      </c>
      <c r="E66" s="86">
        <v>1376687</v>
      </c>
      <c r="F66" s="86">
        <v>1395541</v>
      </c>
      <c r="G66" s="86">
        <v>1433249.76190476</v>
      </c>
      <c r="H66" s="86">
        <v>1433249.76190476</v>
      </c>
      <c r="I66" s="85" t="s">
        <v>244</v>
      </c>
      <c r="J66" s="86"/>
    </row>
    <row r="67" spans="1:13" s="6" customFormat="1" ht="12.75">
      <c r="A67" s="92" t="s">
        <v>53</v>
      </c>
      <c r="B67" s="88"/>
      <c r="C67" s="88"/>
      <c r="D67" s="88"/>
      <c r="E67" s="88"/>
      <c r="F67" s="88"/>
      <c r="G67" s="88"/>
      <c r="H67" s="88"/>
      <c r="I67" s="89" t="s">
        <v>213</v>
      </c>
      <c r="J67" s="88"/>
      <c r="K67" s="39"/>
      <c r="L67" s="39"/>
      <c r="M67" s="39"/>
    </row>
    <row r="68" spans="1:10" ht="12.75">
      <c r="A68" s="93" t="s">
        <v>12</v>
      </c>
      <c r="B68" s="135"/>
      <c r="C68" s="136"/>
      <c r="D68" s="136"/>
      <c r="E68" s="136"/>
      <c r="F68" s="136"/>
      <c r="G68" s="136"/>
      <c r="H68" s="136"/>
      <c r="I68" s="136"/>
      <c r="J68" s="137"/>
    </row>
    <row r="69" spans="1:10" ht="25.5">
      <c r="A69" s="85" t="s">
        <v>204</v>
      </c>
      <c r="B69" s="86"/>
      <c r="C69" s="86"/>
      <c r="D69" s="86"/>
      <c r="E69" s="86"/>
      <c r="F69" s="86"/>
      <c r="G69" s="86"/>
      <c r="H69" s="86"/>
      <c r="I69" s="85" t="s">
        <v>13</v>
      </c>
      <c r="J69" s="86"/>
    </row>
    <row r="70" spans="1:10" ht="25.5">
      <c r="A70" s="85" t="s">
        <v>205</v>
      </c>
      <c r="B70" s="86"/>
      <c r="C70" s="86"/>
      <c r="D70" s="86"/>
      <c r="E70" s="86"/>
      <c r="F70" s="86"/>
      <c r="G70" s="86"/>
      <c r="H70" s="86"/>
      <c r="I70" s="85" t="s">
        <v>14</v>
      </c>
      <c r="J70" s="86"/>
    </row>
    <row r="71" spans="1:10" ht="25.5">
      <c r="A71" s="85" t="s">
        <v>206</v>
      </c>
      <c r="B71" s="86"/>
      <c r="C71" s="86"/>
      <c r="D71" s="86"/>
      <c r="E71" s="86"/>
      <c r="F71" s="86"/>
      <c r="G71" s="86"/>
      <c r="H71" s="86"/>
      <c r="I71" s="85" t="s">
        <v>15</v>
      </c>
      <c r="J71" s="86"/>
    </row>
    <row r="72" spans="1:10" ht="25.5">
      <c r="A72" s="85" t="s">
        <v>207</v>
      </c>
      <c r="B72" s="86"/>
      <c r="C72" s="86"/>
      <c r="D72" s="86"/>
      <c r="E72" s="86"/>
      <c r="F72" s="86"/>
      <c r="G72" s="86"/>
      <c r="H72" s="86"/>
      <c r="I72" s="85" t="s">
        <v>15</v>
      </c>
      <c r="J72" s="86"/>
    </row>
    <row r="73" spans="1:10" ht="25.5">
      <c r="A73" s="85" t="s">
        <v>208</v>
      </c>
      <c r="B73" s="86"/>
      <c r="C73" s="86"/>
      <c r="D73" s="86"/>
      <c r="E73" s="86"/>
      <c r="F73" s="86"/>
      <c r="G73" s="86"/>
      <c r="H73" s="86"/>
      <c r="I73" s="85" t="s">
        <v>15</v>
      </c>
      <c r="J73" s="86"/>
    </row>
    <row r="74" spans="1:10" ht="12.75">
      <c r="A74" s="41"/>
      <c r="B74" s="42"/>
      <c r="C74" s="42"/>
      <c r="D74" s="42"/>
      <c r="E74" s="42"/>
      <c r="F74" s="42"/>
      <c r="G74" s="42"/>
      <c r="H74" s="42"/>
      <c r="I74" s="43"/>
      <c r="J74" s="41"/>
    </row>
    <row r="77" spans="2:10" ht="12.75">
      <c r="B77" s="21"/>
      <c r="C77" s="21"/>
      <c r="D77" s="21"/>
      <c r="E77" s="21"/>
      <c r="F77" s="21"/>
      <c r="G77" s="21"/>
      <c r="H77" s="21"/>
      <c r="I77" s="30"/>
      <c r="J77" s="1"/>
    </row>
    <row r="78" spans="2:10" ht="12.75">
      <c r="B78" s="20"/>
      <c r="C78" s="21"/>
      <c r="D78" s="21"/>
      <c r="E78" s="21"/>
      <c r="F78" s="21"/>
      <c r="G78" s="21"/>
      <c r="H78" s="21"/>
      <c r="I78" s="30"/>
      <c r="J78" s="1"/>
    </row>
    <row r="79" spans="2:10" ht="12.75">
      <c r="B79" s="20"/>
      <c r="C79" s="21"/>
      <c r="D79" s="21"/>
      <c r="E79" s="21"/>
      <c r="F79" s="21"/>
      <c r="G79" s="21"/>
      <c r="H79" s="21"/>
      <c r="I79" s="30"/>
      <c r="J79" s="1"/>
    </row>
    <row r="80" spans="2:10" ht="12.75">
      <c r="B80" s="20"/>
      <c r="C80" s="21"/>
      <c r="D80" s="21"/>
      <c r="E80" s="21"/>
      <c r="F80" s="21"/>
      <c r="G80" s="21"/>
      <c r="H80" s="21"/>
      <c r="I80" s="30"/>
      <c r="J80" s="1"/>
    </row>
    <row r="81" spans="2:10" ht="12.75">
      <c r="B81" s="20"/>
      <c r="C81" s="21"/>
      <c r="D81" s="21"/>
      <c r="E81" s="21"/>
      <c r="F81" s="21"/>
      <c r="G81" s="21"/>
      <c r="H81" s="21"/>
      <c r="I81" s="30"/>
      <c r="J81" s="1"/>
    </row>
    <row r="82" spans="2:10" ht="12.75">
      <c r="B82" s="20"/>
      <c r="C82" s="21"/>
      <c r="D82" s="21"/>
      <c r="E82" s="21"/>
      <c r="F82" s="21"/>
      <c r="G82" s="21"/>
      <c r="H82" s="21"/>
      <c r="I82" s="30"/>
      <c r="J82" s="1"/>
    </row>
    <row r="83" spans="2:10" ht="12.75">
      <c r="B83" s="20"/>
      <c r="C83" s="21"/>
      <c r="D83" s="21"/>
      <c r="E83" s="21"/>
      <c r="F83" s="21"/>
      <c r="G83" s="21"/>
      <c r="H83" s="21"/>
      <c r="I83" s="30"/>
      <c r="J83" s="1"/>
    </row>
    <row r="84" spans="2:10" ht="12.75">
      <c r="B84" s="20"/>
      <c r="C84" s="21"/>
      <c r="D84" s="21"/>
      <c r="E84" s="21"/>
      <c r="F84" s="21"/>
      <c r="G84" s="21"/>
      <c r="H84" s="21"/>
      <c r="I84" s="30"/>
      <c r="J84" s="1"/>
    </row>
    <row r="85" spans="2:10" ht="12.75">
      <c r="B85" s="20"/>
      <c r="C85" s="21"/>
      <c r="D85" s="21"/>
      <c r="E85" s="21"/>
      <c r="F85" s="21"/>
      <c r="G85" s="21"/>
      <c r="H85" s="21"/>
      <c r="I85" s="30"/>
      <c r="J85" s="1"/>
    </row>
    <row r="86" spans="2:10" ht="12.75">
      <c r="B86" s="20"/>
      <c r="C86" s="21"/>
      <c r="D86" s="21"/>
      <c r="E86" s="21"/>
      <c r="F86" s="21"/>
      <c r="G86" s="21"/>
      <c r="H86" s="21"/>
      <c r="I86" s="30"/>
      <c r="J86" s="1"/>
    </row>
    <row r="87" spans="2:10" ht="12.75">
      <c r="B87" s="20"/>
      <c r="C87" s="21"/>
      <c r="D87" s="21"/>
      <c r="E87" s="21"/>
      <c r="F87" s="21"/>
      <c r="G87" s="21"/>
      <c r="H87" s="21"/>
      <c r="I87" s="30"/>
      <c r="J87" s="1"/>
    </row>
    <row r="88" spans="2:10" ht="12.75">
      <c r="B88" s="20"/>
      <c r="C88" s="21"/>
      <c r="D88" s="21"/>
      <c r="E88" s="21"/>
      <c r="F88" s="21"/>
      <c r="G88" s="21"/>
      <c r="H88" s="21"/>
      <c r="I88" s="30"/>
      <c r="J88" s="1"/>
    </row>
    <row r="89" spans="2:10" ht="12.75">
      <c r="B89" s="20"/>
      <c r="C89" s="21"/>
      <c r="D89" s="21"/>
      <c r="E89" s="21"/>
      <c r="F89" s="21"/>
      <c r="G89" s="21"/>
      <c r="H89" s="21"/>
      <c r="I89" s="30"/>
      <c r="J89" s="1"/>
    </row>
    <row r="90" spans="2:10" ht="12.75">
      <c r="B90" s="20"/>
      <c r="C90" s="21"/>
      <c r="D90" s="21"/>
      <c r="E90" s="21"/>
      <c r="F90" s="21"/>
      <c r="G90" s="21"/>
      <c r="H90" s="21"/>
      <c r="I90" s="30"/>
      <c r="J90" s="1"/>
    </row>
    <row r="91" spans="2:10" ht="12.75">
      <c r="B91" s="20"/>
      <c r="C91" s="21"/>
      <c r="D91" s="21"/>
      <c r="E91" s="21"/>
      <c r="F91" s="21"/>
      <c r="G91" s="21"/>
      <c r="H91" s="21"/>
      <c r="I91" s="30"/>
      <c r="J91" s="1"/>
    </row>
    <row r="92" spans="2:10" ht="12.75">
      <c r="B92" s="20"/>
      <c r="C92" s="21"/>
      <c r="D92" s="21"/>
      <c r="E92" s="21"/>
      <c r="F92" s="21"/>
      <c r="G92" s="21"/>
      <c r="H92" s="21"/>
      <c r="I92" s="30"/>
      <c r="J92" s="1"/>
    </row>
    <row r="93" spans="2:10" ht="12.75">
      <c r="B93" s="20"/>
      <c r="C93" s="21"/>
      <c r="D93" s="21"/>
      <c r="E93" s="21"/>
      <c r="F93" s="21"/>
      <c r="G93" s="21"/>
      <c r="H93" s="21"/>
      <c r="I93" s="30"/>
      <c r="J93" s="1"/>
    </row>
    <row r="94" spans="2:10" ht="12.75">
      <c r="B94" s="20"/>
      <c r="C94" s="21"/>
      <c r="D94" s="21"/>
      <c r="E94" s="21"/>
      <c r="F94" s="21"/>
      <c r="G94" s="21"/>
      <c r="H94" s="21"/>
      <c r="I94" s="30"/>
      <c r="J94" s="1"/>
    </row>
    <row r="95" spans="2:10" ht="12.75">
      <c r="B95" s="20"/>
      <c r="C95" s="21"/>
      <c r="D95" s="21"/>
      <c r="E95" s="21"/>
      <c r="F95" s="21"/>
      <c r="G95" s="21"/>
      <c r="H95" s="21"/>
      <c r="I95" s="30"/>
      <c r="J95" s="1"/>
    </row>
    <row r="96" spans="2:10" ht="12.75">
      <c r="B96" s="20"/>
      <c r="C96" s="21"/>
      <c r="D96" s="21"/>
      <c r="E96" s="21"/>
      <c r="F96" s="21"/>
      <c r="G96" s="21"/>
      <c r="H96" s="21"/>
      <c r="I96" s="30"/>
      <c r="J96" s="1"/>
    </row>
    <row r="97" spans="2:10" ht="12.75">
      <c r="B97" s="20"/>
      <c r="C97" s="21"/>
      <c r="D97" s="21"/>
      <c r="E97" s="21"/>
      <c r="F97" s="21"/>
      <c r="G97" s="21"/>
      <c r="H97" s="21"/>
      <c r="I97" s="30"/>
      <c r="J97" s="1"/>
    </row>
    <row r="98" spans="2:10" ht="12.75">
      <c r="B98" s="20"/>
      <c r="C98" s="21"/>
      <c r="D98" s="21"/>
      <c r="E98" s="21"/>
      <c r="F98" s="21"/>
      <c r="G98" s="21"/>
      <c r="H98" s="21"/>
      <c r="I98" s="30"/>
      <c r="J98" s="1"/>
    </row>
    <row r="99" spans="2:10" ht="12.75">
      <c r="B99" s="20"/>
      <c r="C99" s="21"/>
      <c r="D99" s="21"/>
      <c r="E99" s="21"/>
      <c r="F99" s="21"/>
      <c r="G99" s="21"/>
      <c r="H99" s="21"/>
      <c r="I99" s="30"/>
      <c r="J99" s="1"/>
    </row>
    <row r="100" spans="2:10" ht="12.75">
      <c r="B100" s="20"/>
      <c r="C100" s="21"/>
      <c r="D100" s="21"/>
      <c r="E100" s="21"/>
      <c r="F100" s="21"/>
      <c r="G100" s="21"/>
      <c r="H100" s="21"/>
      <c r="I100" s="30"/>
      <c r="J100" s="1"/>
    </row>
    <row r="101" spans="2:10" ht="12.75">
      <c r="B101" s="20"/>
      <c r="C101" s="21"/>
      <c r="D101" s="21"/>
      <c r="E101" s="21"/>
      <c r="F101" s="21"/>
      <c r="G101" s="21"/>
      <c r="H101" s="21"/>
      <c r="I101" s="30"/>
      <c r="J101" s="1"/>
    </row>
    <row r="102" spans="2:10" ht="12.75">
      <c r="B102" s="20"/>
      <c r="C102" s="21"/>
      <c r="D102" s="21"/>
      <c r="E102" s="21"/>
      <c r="F102" s="21"/>
      <c r="G102" s="21"/>
      <c r="H102" s="21"/>
      <c r="I102" s="30"/>
      <c r="J102" s="1"/>
    </row>
    <row r="103" spans="2:10" ht="12.75">
      <c r="B103" s="20"/>
      <c r="C103" s="21"/>
      <c r="D103" s="21"/>
      <c r="E103" s="21"/>
      <c r="F103" s="21"/>
      <c r="G103" s="21"/>
      <c r="H103" s="21"/>
      <c r="I103" s="30"/>
      <c r="J103" s="1"/>
    </row>
    <row r="104" spans="2:10" ht="12.75">
      <c r="B104" s="20"/>
      <c r="C104" s="21"/>
      <c r="D104" s="21"/>
      <c r="E104" s="21"/>
      <c r="F104" s="21"/>
      <c r="G104" s="21"/>
      <c r="H104" s="21"/>
      <c r="I104" s="30"/>
      <c r="J104" s="1"/>
    </row>
    <row r="105" spans="2:10" ht="12.75">
      <c r="B105" s="20"/>
      <c r="C105" s="21"/>
      <c r="D105" s="21"/>
      <c r="E105" s="21"/>
      <c r="F105" s="21"/>
      <c r="G105" s="21"/>
      <c r="H105" s="21"/>
      <c r="I105" s="30"/>
      <c r="J105" s="1"/>
    </row>
    <row r="106" spans="2:10" ht="12.75">
      <c r="B106" s="20"/>
      <c r="C106" s="21"/>
      <c r="D106" s="21"/>
      <c r="E106" s="21"/>
      <c r="F106" s="21"/>
      <c r="G106" s="21"/>
      <c r="H106" s="21"/>
      <c r="I106" s="30"/>
      <c r="J106" s="1"/>
    </row>
    <row r="107" spans="2:10" ht="12.75">
      <c r="B107" s="20"/>
      <c r="C107" s="21"/>
      <c r="D107" s="21"/>
      <c r="E107" s="21"/>
      <c r="F107" s="21"/>
      <c r="G107" s="21"/>
      <c r="H107" s="21"/>
      <c r="I107" s="30"/>
      <c r="J107" s="1"/>
    </row>
    <row r="108" spans="2:10" ht="12.75">
      <c r="B108" s="20"/>
      <c r="C108" s="21"/>
      <c r="D108" s="21"/>
      <c r="E108" s="21"/>
      <c r="F108" s="21"/>
      <c r="G108" s="21"/>
      <c r="H108" s="21"/>
      <c r="I108" s="30"/>
      <c r="J108" s="1"/>
    </row>
    <row r="109" spans="2:10" ht="12.75">
      <c r="B109" s="20"/>
      <c r="C109" s="21"/>
      <c r="D109" s="21"/>
      <c r="E109" s="21"/>
      <c r="F109" s="21"/>
      <c r="G109" s="21"/>
      <c r="H109" s="21"/>
      <c r="I109" s="30"/>
      <c r="J109" s="1"/>
    </row>
    <row r="110" spans="2:10" ht="12.75">
      <c r="B110" s="20"/>
      <c r="C110" s="21"/>
      <c r="D110" s="21"/>
      <c r="E110" s="21"/>
      <c r="F110" s="21"/>
      <c r="G110" s="21"/>
      <c r="H110" s="21"/>
      <c r="I110" s="30"/>
      <c r="J110" s="1"/>
    </row>
    <row r="111" spans="2:10" ht="12.75">
      <c r="B111" s="20"/>
      <c r="C111" s="21"/>
      <c r="D111" s="21"/>
      <c r="E111" s="21"/>
      <c r="F111" s="21"/>
      <c r="G111" s="21"/>
      <c r="H111" s="21"/>
      <c r="I111" s="30"/>
      <c r="J111" s="1"/>
    </row>
    <row r="112" spans="2:10" ht="12.75">
      <c r="B112" s="20"/>
      <c r="C112" s="21"/>
      <c r="D112" s="21"/>
      <c r="E112" s="21"/>
      <c r="F112" s="21"/>
      <c r="G112" s="21"/>
      <c r="H112" s="21"/>
      <c r="I112" s="30"/>
      <c r="J112" s="1"/>
    </row>
    <row r="113" spans="2:10" ht="12.75">
      <c r="B113" s="20"/>
      <c r="C113" s="21"/>
      <c r="D113" s="21"/>
      <c r="E113" s="21"/>
      <c r="F113" s="21"/>
      <c r="G113" s="21"/>
      <c r="H113" s="21"/>
      <c r="I113" s="30"/>
      <c r="J113" s="1"/>
    </row>
    <row r="114" spans="2:10" ht="12.75">
      <c r="B114" s="20"/>
      <c r="C114" s="21"/>
      <c r="D114" s="21"/>
      <c r="E114" s="21"/>
      <c r="F114" s="21"/>
      <c r="G114" s="21"/>
      <c r="H114" s="21"/>
      <c r="I114" s="30"/>
      <c r="J114" s="1"/>
    </row>
    <row r="115" spans="2:10" ht="12.75">
      <c r="B115" s="20"/>
      <c r="C115" s="21"/>
      <c r="D115" s="21"/>
      <c r="E115" s="21"/>
      <c r="F115" s="21"/>
      <c r="G115" s="21"/>
      <c r="H115" s="21"/>
      <c r="I115" s="30"/>
      <c r="J115" s="1"/>
    </row>
    <row r="116" spans="2:10" ht="12.75">
      <c r="B116" s="20"/>
      <c r="C116" s="21"/>
      <c r="D116" s="21"/>
      <c r="E116" s="21"/>
      <c r="F116" s="21"/>
      <c r="G116" s="21"/>
      <c r="H116" s="21"/>
      <c r="I116" s="30"/>
      <c r="J116" s="1"/>
    </row>
    <row r="117" spans="2:10" ht="12.75">
      <c r="B117" s="20"/>
      <c r="C117" s="21"/>
      <c r="D117" s="21"/>
      <c r="E117" s="21"/>
      <c r="F117" s="21"/>
      <c r="G117" s="21"/>
      <c r="H117" s="21"/>
      <c r="I117" s="30"/>
      <c r="J117" s="1"/>
    </row>
    <row r="118" spans="2:10" ht="12.75">
      <c r="B118" s="20"/>
      <c r="C118" s="21"/>
      <c r="D118" s="21"/>
      <c r="E118" s="21"/>
      <c r="F118" s="21"/>
      <c r="G118" s="21"/>
      <c r="H118" s="21"/>
      <c r="I118" s="30"/>
      <c r="J118" s="1"/>
    </row>
    <row r="119" spans="2:10" ht="12.75">
      <c r="B119" s="20"/>
      <c r="C119" s="21"/>
      <c r="D119" s="21"/>
      <c r="E119" s="21"/>
      <c r="F119" s="21"/>
      <c r="G119" s="21"/>
      <c r="H119" s="21"/>
      <c r="I119" s="30"/>
      <c r="J119" s="1"/>
    </row>
    <row r="120" spans="2:10" ht="12.75">
      <c r="B120" s="20"/>
      <c r="C120" s="21"/>
      <c r="D120" s="21"/>
      <c r="E120" s="21"/>
      <c r="F120" s="21"/>
      <c r="G120" s="21"/>
      <c r="H120" s="21"/>
      <c r="I120" s="30"/>
      <c r="J120" s="1"/>
    </row>
    <row r="121" spans="2:10" ht="12.75">
      <c r="B121" s="20"/>
      <c r="C121" s="21"/>
      <c r="D121" s="21"/>
      <c r="E121" s="21"/>
      <c r="F121" s="21"/>
      <c r="G121" s="21"/>
      <c r="H121" s="21"/>
      <c r="I121" s="30"/>
      <c r="J121" s="1"/>
    </row>
    <row r="122" spans="2:10" ht="12.75">
      <c r="B122" s="20"/>
      <c r="C122" s="21"/>
      <c r="D122" s="21"/>
      <c r="E122" s="21"/>
      <c r="F122" s="21"/>
      <c r="G122" s="21"/>
      <c r="H122" s="21"/>
      <c r="I122" s="30"/>
      <c r="J122" s="1"/>
    </row>
    <row r="123" spans="2:10" ht="12.75">
      <c r="B123" s="20"/>
      <c r="C123" s="21"/>
      <c r="D123" s="21"/>
      <c r="E123" s="21"/>
      <c r="F123" s="21"/>
      <c r="G123" s="21"/>
      <c r="H123" s="21"/>
      <c r="I123" s="30"/>
      <c r="J123" s="1"/>
    </row>
    <row r="124" spans="2:10" ht="12.75">
      <c r="B124" s="20"/>
      <c r="C124" s="21"/>
      <c r="D124" s="21"/>
      <c r="E124" s="21"/>
      <c r="F124" s="21"/>
      <c r="G124" s="21"/>
      <c r="H124" s="21"/>
      <c r="I124" s="30"/>
      <c r="J124" s="1"/>
    </row>
    <row r="125" spans="2:10" ht="12.75">
      <c r="B125" s="20"/>
      <c r="C125" s="21"/>
      <c r="D125" s="21"/>
      <c r="E125" s="21"/>
      <c r="F125" s="21"/>
      <c r="G125" s="21"/>
      <c r="H125" s="21"/>
      <c r="I125" s="30"/>
      <c r="J125" s="1"/>
    </row>
    <row r="126" spans="2:10" ht="12.75">
      <c r="B126" s="20"/>
      <c r="C126" s="21"/>
      <c r="D126" s="21"/>
      <c r="E126" s="21"/>
      <c r="F126" s="21"/>
      <c r="G126" s="21"/>
      <c r="H126" s="21"/>
      <c r="I126" s="30"/>
      <c r="J126" s="1"/>
    </row>
    <row r="127" spans="2:10" ht="12.75">
      <c r="B127" s="20"/>
      <c r="C127" s="21"/>
      <c r="D127" s="21"/>
      <c r="E127" s="21"/>
      <c r="F127" s="21"/>
      <c r="G127" s="21"/>
      <c r="H127" s="21"/>
      <c r="I127" s="30"/>
      <c r="J127" s="1"/>
    </row>
    <row r="128" spans="2:10" ht="12.75">
      <c r="B128" s="20"/>
      <c r="C128" s="21"/>
      <c r="D128" s="21"/>
      <c r="E128" s="21"/>
      <c r="F128" s="21"/>
      <c r="G128" s="21"/>
      <c r="H128" s="21"/>
      <c r="I128" s="30"/>
      <c r="J128" s="1"/>
    </row>
    <row r="129" spans="2:10" ht="12.75">
      <c r="B129" s="20"/>
      <c r="C129" s="21"/>
      <c r="D129" s="21"/>
      <c r="E129" s="21"/>
      <c r="F129" s="21"/>
      <c r="G129" s="21"/>
      <c r="H129" s="21"/>
      <c r="I129" s="30"/>
      <c r="J129" s="1"/>
    </row>
    <row r="130" spans="2:10" ht="12.75">
      <c r="B130" s="20"/>
      <c r="C130" s="21"/>
      <c r="D130" s="21"/>
      <c r="E130" s="21"/>
      <c r="F130" s="21"/>
      <c r="G130" s="21"/>
      <c r="H130" s="21"/>
      <c r="I130" s="30"/>
      <c r="J130" s="1"/>
    </row>
    <row r="131" spans="2:10" ht="12.75">
      <c r="B131" s="20"/>
      <c r="C131" s="21"/>
      <c r="D131" s="21"/>
      <c r="E131" s="21"/>
      <c r="F131" s="21"/>
      <c r="G131" s="21"/>
      <c r="H131" s="21"/>
      <c r="I131" s="30"/>
      <c r="J131" s="1"/>
    </row>
    <row r="132" spans="2:10" ht="12.75">
      <c r="B132" s="20"/>
      <c r="C132" s="21"/>
      <c r="D132" s="21"/>
      <c r="E132" s="21"/>
      <c r="F132" s="21"/>
      <c r="G132" s="21"/>
      <c r="H132" s="21"/>
      <c r="I132" s="30"/>
      <c r="J132" s="1"/>
    </row>
    <row r="133" spans="2:10" ht="12.75">
      <c r="B133" s="20"/>
      <c r="C133" s="21"/>
      <c r="D133" s="21"/>
      <c r="E133" s="21"/>
      <c r="F133" s="21"/>
      <c r="G133" s="21"/>
      <c r="H133" s="21"/>
      <c r="I133" s="30"/>
      <c r="J133" s="1"/>
    </row>
    <row r="134" spans="2:10" ht="12.75">
      <c r="B134" s="20"/>
      <c r="C134" s="21"/>
      <c r="D134" s="21"/>
      <c r="E134" s="21"/>
      <c r="F134" s="21"/>
      <c r="G134" s="21"/>
      <c r="H134" s="21"/>
      <c r="I134" s="30"/>
      <c r="J134" s="1"/>
    </row>
    <row r="135" spans="2:10" ht="12.75">
      <c r="B135" s="20"/>
      <c r="C135" s="21"/>
      <c r="D135" s="21"/>
      <c r="E135" s="21"/>
      <c r="F135" s="21"/>
      <c r="G135" s="21"/>
      <c r="H135" s="21"/>
      <c r="I135" s="30"/>
      <c r="J135" s="1"/>
    </row>
    <row r="136" spans="2:10" ht="12.75">
      <c r="B136" s="20"/>
      <c r="C136" s="21"/>
      <c r="D136" s="21"/>
      <c r="E136" s="21"/>
      <c r="F136" s="21"/>
      <c r="G136" s="21"/>
      <c r="H136" s="21"/>
      <c r="I136" s="30"/>
      <c r="J136" s="1"/>
    </row>
    <row r="137" spans="2:10" ht="12.75">
      <c r="B137" s="20"/>
      <c r="C137" s="21"/>
      <c r="D137" s="21"/>
      <c r="E137" s="21"/>
      <c r="F137" s="21"/>
      <c r="G137" s="21"/>
      <c r="H137" s="21"/>
      <c r="I137" s="30"/>
      <c r="J137" s="1"/>
    </row>
    <row r="138" spans="2:10" ht="12.75">
      <c r="B138" s="20"/>
      <c r="C138" s="21"/>
      <c r="D138" s="21"/>
      <c r="E138" s="21"/>
      <c r="F138" s="21"/>
      <c r="G138" s="21"/>
      <c r="H138" s="21"/>
      <c r="I138" s="30"/>
      <c r="J138" s="1"/>
    </row>
    <row r="139" spans="2:10" ht="12.75">
      <c r="B139" s="20"/>
      <c r="C139" s="21"/>
      <c r="D139" s="21"/>
      <c r="E139" s="21"/>
      <c r="F139" s="21"/>
      <c r="G139" s="21"/>
      <c r="H139" s="21"/>
      <c r="I139" s="30"/>
      <c r="J139" s="1"/>
    </row>
    <row r="140" spans="2:10" ht="12.75">
      <c r="B140" s="20"/>
      <c r="C140" s="21"/>
      <c r="D140" s="21"/>
      <c r="E140" s="21"/>
      <c r="F140" s="21"/>
      <c r="G140" s="21"/>
      <c r="H140" s="21"/>
      <c r="I140" s="30"/>
      <c r="J140" s="1"/>
    </row>
    <row r="141" spans="2:10" ht="12.75">
      <c r="B141" s="20"/>
      <c r="C141" s="21"/>
      <c r="D141" s="21"/>
      <c r="E141" s="21"/>
      <c r="F141" s="21"/>
      <c r="G141" s="21"/>
      <c r="H141" s="21"/>
      <c r="I141" s="30"/>
      <c r="J141" s="1"/>
    </row>
    <row r="142" spans="2:10" ht="12.75">
      <c r="B142" s="20"/>
      <c r="C142" s="21"/>
      <c r="D142" s="21"/>
      <c r="E142" s="21"/>
      <c r="F142" s="21"/>
      <c r="G142" s="21"/>
      <c r="H142" s="21"/>
      <c r="I142" s="30"/>
      <c r="J142" s="1"/>
    </row>
    <row r="143" spans="2:10" ht="12.75">
      <c r="B143" s="20"/>
      <c r="C143" s="21"/>
      <c r="D143" s="21"/>
      <c r="E143" s="21"/>
      <c r="F143" s="21"/>
      <c r="G143" s="21"/>
      <c r="H143" s="21"/>
      <c r="I143" s="30"/>
      <c r="J143" s="1"/>
    </row>
    <row r="144" spans="2:10" ht="12.75">
      <c r="B144" s="20"/>
      <c r="C144" s="21"/>
      <c r="D144" s="21"/>
      <c r="E144" s="21"/>
      <c r="F144" s="21"/>
      <c r="G144" s="21"/>
      <c r="H144" s="21"/>
      <c r="I144" s="30"/>
      <c r="J144" s="1"/>
    </row>
    <row r="145" spans="2:10" ht="12.75">
      <c r="B145" s="20"/>
      <c r="C145" s="21"/>
      <c r="D145" s="21"/>
      <c r="E145" s="21"/>
      <c r="F145" s="21"/>
      <c r="G145" s="21"/>
      <c r="H145" s="21"/>
      <c r="I145" s="30"/>
      <c r="J145" s="1"/>
    </row>
    <row r="146" spans="2:10" ht="12.75">
      <c r="B146" s="20"/>
      <c r="C146" s="21"/>
      <c r="D146" s="21"/>
      <c r="E146" s="21"/>
      <c r="F146" s="21"/>
      <c r="G146" s="21"/>
      <c r="H146" s="21"/>
      <c r="I146" s="30"/>
      <c r="J146" s="1"/>
    </row>
    <row r="147" spans="2:10" ht="12.75">
      <c r="B147" s="20"/>
      <c r="C147" s="21"/>
      <c r="D147" s="21"/>
      <c r="E147" s="21"/>
      <c r="F147" s="21"/>
      <c r="G147" s="21"/>
      <c r="H147" s="21"/>
      <c r="I147" s="30"/>
      <c r="J147" s="1"/>
    </row>
    <row r="148" spans="2:10" ht="12.75">
      <c r="B148" s="20"/>
      <c r="C148" s="21"/>
      <c r="D148" s="21"/>
      <c r="E148" s="21"/>
      <c r="F148" s="21"/>
      <c r="G148" s="21"/>
      <c r="H148" s="21"/>
      <c r="I148" s="30"/>
      <c r="J148" s="1"/>
    </row>
    <row r="149" spans="2:10" ht="12.75">
      <c r="B149" s="20"/>
      <c r="C149" s="21"/>
      <c r="D149" s="21"/>
      <c r="E149" s="21"/>
      <c r="F149" s="21"/>
      <c r="G149" s="21"/>
      <c r="H149" s="21"/>
      <c r="I149" s="30"/>
      <c r="J149" s="1"/>
    </row>
    <row r="150" spans="2:10" ht="12.75">
      <c r="B150" s="20"/>
      <c r="C150" s="21"/>
      <c r="D150" s="21"/>
      <c r="E150" s="21"/>
      <c r="F150" s="21"/>
      <c r="G150" s="21"/>
      <c r="H150" s="21"/>
      <c r="I150" s="30"/>
      <c r="J150" s="1"/>
    </row>
    <row r="151" spans="2:10" ht="12.75">
      <c r="B151" s="20"/>
      <c r="C151" s="21"/>
      <c r="D151" s="21"/>
      <c r="E151" s="21"/>
      <c r="F151" s="21"/>
      <c r="G151" s="21"/>
      <c r="H151" s="21"/>
      <c r="I151" s="30"/>
      <c r="J151" s="1"/>
    </row>
    <row r="152" spans="2:10" ht="12.75">
      <c r="B152" s="20"/>
      <c r="C152" s="21"/>
      <c r="D152" s="21"/>
      <c r="E152" s="21"/>
      <c r="F152" s="21"/>
      <c r="G152" s="21"/>
      <c r="H152" s="21"/>
      <c r="I152" s="30"/>
      <c r="J152" s="1"/>
    </row>
    <row r="153" spans="2:10" ht="12.75">
      <c r="B153" s="20"/>
      <c r="C153" s="21"/>
      <c r="D153" s="21"/>
      <c r="E153" s="21"/>
      <c r="F153" s="21"/>
      <c r="G153" s="21"/>
      <c r="H153" s="21"/>
      <c r="I153" s="30"/>
      <c r="J153" s="1"/>
    </row>
    <row r="154" spans="2:10" ht="12.75">
      <c r="B154" s="20"/>
      <c r="C154" s="21"/>
      <c r="D154" s="21"/>
      <c r="E154" s="21"/>
      <c r="F154" s="21"/>
      <c r="G154" s="21"/>
      <c r="H154" s="21"/>
      <c r="I154" s="30"/>
      <c r="J154" s="1"/>
    </row>
    <row r="155" spans="2:10" ht="12.75">
      <c r="B155" s="20"/>
      <c r="C155" s="21"/>
      <c r="D155" s="21"/>
      <c r="E155" s="21"/>
      <c r="F155" s="21"/>
      <c r="G155" s="21"/>
      <c r="H155" s="21"/>
      <c r="I155" s="30"/>
      <c r="J155" s="1"/>
    </row>
    <row r="156" spans="2:10" ht="12.75">
      <c r="B156" s="20"/>
      <c r="C156" s="21"/>
      <c r="D156" s="21"/>
      <c r="E156" s="21"/>
      <c r="F156" s="21"/>
      <c r="G156" s="21"/>
      <c r="H156" s="21"/>
      <c r="I156" s="30"/>
      <c r="J156" s="1"/>
    </row>
    <row r="157" spans="2:10" ht="12.75">
      <c r="B157" s="20"/>
      <c r="C157" s="21"/>
      <c r="D157" s="21"/>
      <c r="E157" s="21"/>
      <c r="F157" s="21"/>
      <c r="G157" s="21"/>
      <c r="H157" s="21"/>
      <c r="I157" s="30"/>
      <c r="J157" s="1"/>
    </row>
    <row r="158" spans="2:10" ht="12.75">
      <c r="B158" s="20"/>
      <c r="C158" s="21"/>
      <c r="D158" s="21"/>
      <c r="E158" s="21"/>
      <c r="F158" s="21"/>
      <c r="G158" s="21"/>
      <c r="H158" s="21"/>
      <c r="I158" s="30"/>
      <c r="J158" s="1"/>
    </row>
    <row r="159" spans="2:10" ht="12.75">
      <c r="B159" s="20"/>
      <c r="C159" s="21"/>
      <c r="D159" s="21"/>
      <c r="E159" s="21"/>
      <c r="F159" s="21"/>
      <c r="G159" s="21"/>
      <c r="H159" s="21"/>
      <c r="I159" s="30"/>
      <c r="J159" s="1"/>
    </row>
    <row r="160" spans="2:10" ht="12.75">
      <c r="B160" s="20"/>
      <c r="C160" s="21"/>
      <c r="D160" s="21"/>
      <c r="E160" s="21"/>
      <c r="F160" s="21"/>
      <c r="G160" s="21"/>
      <c r="H160" s="21"/>
      <c r="I160" s="30"/>
      <c r="J160" s="1"/>
    </row>
    <row r="161" spans="2:10" ht="12.75">
      <c r="B161" s="20"/>
      <c r="C161" s="21"/>
      <c r="D161" s="21"/>
      <c r="E161" s="21"/>
      <c r="F161" s="21"/>
      <c r="G161" s="21"/>
      <c r="H161" s="21"/>
      <c r="I161" s="30"/>
      <c r="J161" s="1"/>
    </row>
    <row r="162" spans="2:10" ht="12.75">
      <c r="B162" s="20"/>
      <c r="C162" s="21"/>
      <c r="D162" s="21"/>
      <c r="E162" s="21"/>
      <c r="F162" s="21"/>
      <c r="G162" s="21"/>
      <c r="H162" s="21"/>
      <c r="I162" s="30"/>
      <c r="J162" s="1"/>
    </row>
    <row r="163" spans="2:10" ht="12.75">
      <c r="B163" s="20"/>
      <c r="C163" s="21"/>
      <c r="D163" s="21"/>
      <c r="E163" s="21"/>
      <c r="F163" s="21"/>
      <c r="G163" s="21"/>
      <c r="H163" s="21"/>
      <c r="I163" s="30"/>
      <c r="J163" s="1"/>
    </row>
    <row r="164" spans="2:10" ht="12.75">
      <c r="B164" s="20"/>
      <c r="C164" s="21"/>
      <c r="D164" s="21"/>
      <c r="E164" s="21"/>
      <c r="F164" s="21"/>
      <c r="G164" s="21"/>
      <c r="H164" s="21"/>
      <c r="I164" s="30"/>
      <c r="J164" s="1"/>
    </row>
    <row r="165" spans="2:10" ht="12.75">
      <c r="B165" s="20"/>
      <c r="C165" s="21"/>
      <c r="D165" s="21"/>
      <c r="E165" s="21"/>
      <c r="F165" s="21"/>
      <c r="G165" s="21"/>
      <c r="H165" s="21"/>
      <c r="I165" s="30"/>
      <c r="J165" s="1"/>
    </row>
    <row r="166" spans="2:10" ht="12.75">
      <c r="B166" s="20"/>
      <c r="C166" s="21"/>
      <c r="D166" s="21"/>
      <c r="E166" s="21"/>
      <c r="F166" s="21"/>
      <c r="G166" s="21"/>
      <c r="H166" s="21"/>
      <c r="I166" s="30"/>
      <c r="J166" s="1"/>
    </row>
    <row r="167" spans="2:10" ht="12.75">
      <c r="B167" s="20"/>
      <c r="C167" s="21"/>
      <c r="D167" s="21"/>
      <c r="E167" s="21"/>
      <c r="F167" s="21"/>
      <c r="G167" s="21"/>
      <c r="H167" s="21"/>
      <c r="I167" s="30"/>
      <c r="J167" s="1"/>
    </row>
    <row r="168" spans="2:10" ht="12.75">
      <c r="B168" s="20"/>
      <c r="C168" s="21"/>
      <c r="D168" s="21"/>
      <c r="E168" s="21"/>
      <c r="F168" s="21"/>
      <c r="G168" s="21"/>
      <c r="H168" s="21"/>
      <c r="I168" s="30"/>
      <c r="J168" s="1"/>
    </row>
    <row r="169" spans="2:10" ht="12.75">
      <c r="B169" s="20"/>
      <c r="C169" s="21"/>
      <c r="D169" s="21"/>
      <c r="E169" s="21"/>
      <c r="F169" s="21"/>
      <c r="G169" s="21"/>
      <c r="H169" s="21"/>
      <c r="I169" s="30"/>
      <c r="J169" s="1"/>
    </row>
    <row r="170" spans="2:10" ht="12.75">
      <c r="B170" s="20"/>
      <c r="C170" s="21"/>
      <c r="D170" s="21"/>
      <c r="E170" s="21"/>
      <c r="F170" s="21"/>
      <c r="G170" s="21"/>
      <c r="H170" s="21"/>
      <c r="I170" s="30"/>
      <c r="J170" s="1"/>
    </row>
    <row r="171" spans="2:10" ht="12.75">
      <c r="B171" s="20"/>
      <c r="C171" s="21"/>
      <c r="D171" s="21"/>
      <c r="E171" s="21"/>
      <c r="F171" s="21"/>
      <c r="G171" s="21"/>
      <c r="H171" s="21"/>
      <c r="I171" s="30"/>
      <c r="J171" s="1"/>
    </row>
    <row r="172" spans="2:10" ht="12.75">
      <c r="B172" s="20"/>
      <c r="C172" s="21"/>
      <c r="D172" s="21"/>
      <c r="E172" s="21"/>
      <c r="F172" s="21"/>
      <c r="G172" s="21"/>
      <c r="H172" s="21"/>
      <c r="I172" s="30"/>
      <c r="J172" s="1"/>
    </row>
    <row r="173" spans="2:10" ht="12.75">
      <c r="B173" s="20"/>
      <c r="C173" s="21"/>
      <c r="D173" s="21"/>
      <c r="E173" s="21"/>
      <c r="F173" s="21"/>
      <c r="G173" s="21"/>
      <c r="H173" s="21"/>
      <c r="I173" s="30"/>
      <c r="J173" s="1"/>
    </row>
    <row r="174" spans="2:10" ht="12.75">
      <c r="B174" s="20"/>
      <c r="C174" s="21"/>
      <c r="D174" s="21"/>
      <c r="E174" s="21"/>
      <c r="F174" s="21"/>
      <c r="G174" s="21"/>
      <c r="H174" s="21"/>
      <c r="I174" s="30"/>
      <c r="J174" s="1"/>
    </row>
    <row r="175" spans="2:10" ht="12.75">
      <c r="B175" s="20"/>
      <c r="C175" s="21"/>
      <c r="D175" s="21"/>
      <c r="E175" s="21"/>
      <c r="F175" s="21"/>
      <c r="G175" s="21"/>
      <c r="H175" s="21"/>
      <c r="I175" s="30"/>
      <c r="J175" s="1"/>
    </row>
    <row r="176" spans="2:10" ht="12.75">
      <c r="B176" s="20"/>
      <c r="C176" s="21"/>
      <c r="D176" s="21"/>
      <c r="E176" s="21"/>
      <c r="F176" s="21"/>
      <c r="G176" s="21"/>
      <c r="H176" s="21"/>
      <c r="I176" s="30"/>
      <c r="J176" s="1"/>
    </row>
    <row r="177" spans="2:10" ht="12.75">
      <c r="B177" s="20"/>
      <c r="C177" s="21"/>
      <c r="D177" s="21"/>
      <c r="E177" s="21"/>
      <c r="F177" s="21"/>
      <c r="G177" s="21"/>
      <c r="H177" s="21"/>
      <c r="I177" s="30"/>
      <c r="J177" s="1"/>
    </row>
    <row r="178" spans="2:10" ht="12.75">
      <c r="B178" s="20"/>
      <c r="C178" s="21"/>
      <c r="D178" s="21"/>
      <c r="E178" s="21"/>
      <c r="F178" s="21"/>
      <c r="G178" s="21"/>
      <c r="H178" s="21"/>
      <c r="I178" s="30"/>
      <c r="J178" s="1"/>
    </row>
    <row r="179" spans="2:10" ht="12.75">
      <c r="B179" s="20"/>
      <c r="C179" s="21"/>
      <c r="D179" s="21"/>
      <c r="E179" s="21"/>
      <c r="F179" s="21"/>
      <c r="G179" s="21"/>
      <c r="H179" s="21"/>
      <c r="I179" s="30"/>
      <c r="J179" s="1"/>
    </row>
    <row r="180" spans="2:10" ht="12.75">
      <c r="B180" s="20"/>
      <c r="C180" s="21"/>
      <c r="D180" s="21"/>
      <c r="E180" s="21"/>
      <c r="F180" s="21"/>
      <c r="G180" s="21"/>
      <c r="H180" s="21"/>
      <c r="I180" s="30"/>
      <c r="J180" s="1"/>
    </row>
    <row r="181" spans="2:10" ht="12.75">
      <c r="B181" s="20"/>
      <c r="C181" s="21"/>
      <c r="D181" s="21"/>
      <c r="E181" s="21"/>
      <c r="F181" s="21"/>
      <c r="G181" s="21"/>
      <c r="H181" s="21"/>
      <c r="I181" s="30"/>
      <c r="J181" s="1"/>
    </row>
    <row r="182" spans="2:10" ht="12.75">
      <c r="B182" s="20"/>
      <c r="C182" s="21"/>
      <c r="D182" s="21"/>
      <c r="E182" s="21"/>
      <c r="F182" s="21"/>
      <c r="G182" s="21"/>
      <c r="H182" s="21"/>
      <c r="I182" s="30"/>
      <c r="J182" s="1"/>
    </row>
    <row r="183" spans="2:10" ht="12.75">
      <c r="B183" s="20"/>
      <c r="C183" s="21"/>
      <c r="D183" s="21"/>
      <c r="E183" s="21"/>
      <c r="F183" s="21"/>
      <c r="G183" s="21"/>
      <c r="H183" s="21"/>
      <c r="I183" s="30"/>
      <c r="J183" s="1"/>
    </row>
    <row r="184" spans="2:10" ht="12.75">
      <c r="B184" s="20"/>
      <c r="C184" s="21"/>
      <c r="D184" s="21"/>
      <c r="E184" s="21"/>
      <c r="F184" s="21"/>
      <c r="G184" s="21"/>
      <c r="H184" s="21"/>
      <c r="I184" s="30"/>
      <c r="J184" s="1"/>
    </row>
    <row r="185" spans="2:10" ht="12.75">
      <c r="B185" s="20"/>
      <c r="C185" s="21"/>
      <c r="D185" s="21"/>
      <c r="E185" s="21"/>
      <c r="F185" s="21"/>
      <c r="G185" s="21"/>
      <c r="H185" s="21"/>
      <c r="I185" s="30"/>
      <c r="J185" s="1"/>
    </row>
    <row r="186" spans="2:10" ht="12.75">
      <c r="B186" s="20"/>
      <c r="C186" s="21"/>
      <c r="D186" s="21"/>
      <c r="E186" s="21"/>
      <c r="F186" s="21"/>
      <c r="G186" s="21"/>
      <c r="H186" s="21"/>
      <c r="I186" s="30"/>
      <c r="J186" s="1"/>
    </row>
    <row r="187" spans="2:10" ht="12.75">
      <c r="B187" s="20"/>
      <c r="C187" s="21"/>
      <c r="D187" s="21"/>
      <c r="E187" s="21"/>
      <c r="F187" s="21"/>
      <c r="G187" s="21"/>
      <c r="H187" s="21"/>
      <c r="I187" s="30"/>
      <c r="J187" s="1"/>
    </row>
    <row r="188" spans="2:10" ht="12.75">
      <c r="B188" s="20"/>
      <c r="C188" s="21"/>
      <c r="D188" s="21"/>
      <c r="E188" s="21"/>
      <c r="F188" s="21"/>
      <c r="G188" s="21"/>
      <c r="H188" s="21"/>
      <c r="I188" s="30"/>
      <c r="J188" s="1"/>
    </row>
    <row r="189" spans="2:10" ht="12.75">
      <c r="B189" s="20"/>
      <c r="C189" s="21"/>
      <c r="D189" s="21"/>
      <c r="E189" s="21"/>
      <c r="F189" s="21"/>
      <c r="G189" s="21"/>
      <c r="H189" s="21"/>
      <c r="I189" s="30"/>
      <c r="J189" s="1"/>
    </row>
    <row r="190" spans="2:10" ht="12.75">
      <c r="B190" s="20"/>
      <c r="C190" s="21"/>
      <c r="D190" s="21"/>
      <c r="E190" s="21"/>
      <c r="F190" s="21"/>
      <c r="G190" s="21"/>
      <c r="H190" s="21"/>
      <c r="I190" s="30"/>
      <c r="J190" s="1"/>
    </row>
    <row r="191" spans="2:10" ht="12.75">
      <c r="B191" s="20"/>
      <c r="C191" s="21"/>
      <c r="D191" s="21"/>
      <c r="E191" s="21"/>
      <c r="F191" s="21"/>
      <c r="G191" s="21"/>
      <c r="H191" s="21"/>
      <c r="I191" s="30"/>
      <c r="J191" s="1"/>
    </row>
    <row r="192" spans="2:10" ht="12.75">
      <c r="B192" s="20"/>
      <c r="C192" s="21"/>
      <c r="D192" s="21"/>
      <c r="E192" s="21"/>
      <c r="F192" s="21"/>
      <c r="G192" s="21"/>
      <c r="H192" s="21"/>
      <c r="I192" s="30"/>
      <c r="J192" s="1"/>
    </row>
    <row r="193" spans="2:10" ht="12.75">
      <c r="B193" s="20"/>
      <c r="C193" s="21"/>
      <c r="D193" s="21"/>
      <c r="E193" s="21"/>
      <c r="F193" s="21"/>
      <c r="G193" s="21"/>
      <c r="H193" s="21"/>
      <c r="I193" s="30"/>
      <c r="J193" s="1"/>
    </row>
    <row r="194" spans="2:10" ht="12.75">
      <c r="B194" s="20"/>
      <c r="C194" s="21"/>
      <c r="D194" s="21"/>
      <c r="E194" s="21"/>
      <c r="F194" s="21"/>
      <c r="G194" s="21"/>
      <c r="H194" s="21"/>
      <c r="I194" s="30"/>
      <c r="J194" s="1"/>
    </row>
    <row r="195" spans="2:10" ht="12.75">
      <c r="B195" s="20"/>
      <c r="C195" s="21"/>
      <c r="D195" s="21"/>
      <c r="E195" s="21"/>
      <c r="F195" s="21"/>
      <c r="G195" s="21"/>
      <c r="H195" s="21"/>
      <c r="I195" s="30"/>
      <c r="J195" s="1"/>
    </row>
    <row r="196" spans="2:10" ht="12.75">
      <c r="B196" s="20"/>
      <c r="C196" s="21"/>
      <c r="D196" s="21"/>
      <c r="E196" s="21"/>
      <c r="F196" s="21"/>
      <c r="G196" s="21"/>
      <c r="H196" s="21"/>
      <c r="I196" s="30"/>
      <c r="J196" s="1"/>
    </row>
    <row r="197" spans="2:10" ht="12.75">
      <c r="B197" s="20"/>
      <c r="C197" s="21"/>
      <c r="D197" s="21"/>
      <c r="E197" s="21"/>
      <c r="F197" s="21"/>
      <c r="G197" s="21"/>
      <c r="H197" s="21"/>
      <c r="I197" s="30"/>
      <c r="J197" s="1"/>
    </row>
    <row r="198" spans="2:10" ht="12.75">
      <c r="B198" s="20"/>
      <c r="C198" s="21"/>
      <c r="D198" s="21"/>
      <c r="E198" s="21"/>
      <c r="F198" s="21"/>
      <c r="G198" s="21"/>
      <c r="H198" s="21"/>
      <c r="I198" s="30"/>
      <c r="J198" s="1"/>
    </row>
    <row r="199" spans="2:10" ht="12.75">
      <c r="B199" s="20"/>
      <c r="C199" s="21"/>
      <c r="D199" s="21"/>
      <c r="E199" s="21"/>
      <c r="F199" s="21"/>
      <c r="G199" s="21"/>
      <c r="H199" s="21"/>
      <c r="I199" s="30"/>
      <c r="J199" s="1"/>
    </row>
    <row r="200" spans="2:10" ht="12.75">
      <c r="B200" s="20"/>
      <c r="C200" s="21"/>
      <c r="D200" s="21"/>
      <c r="E200" s="21"/>
      <c r="F200" s="21"/>
      <c r="G200" s="21"/>
      <c r="H200" s="21"/>
      <c r="I200" s="30"/>
      <c r="J200" s="1"/>
    </row>
    <row r="201" spans="2:10" ht="12.75">
      <c r="B201" s="20"/>
      <c r="C201" s="21"/>
      <c r="D201" s="21"/>
      <c r="E201" s="21"/>
      <c r="F201" s="21"/>
      <c r="G201" s="21"/>
      <c r="H201" s="21"/>
      <c r="I201" s="30"/>
      <c r="J201" s="1"/>
    </row>
    <row r="202" spans="2:10" ht="12.75">
      <c r="B202" s="20"/>
      <c r="C202" s="21"/>
      <c r="D202" s="21"/>
      <c r="E202" s="21"/>
      <c r="F202" s="21"/>
      <c r="G202" s="21"/>
      <c r="H202" s="21"/>
      <c r="I202" s="30"/>
      <c r="J202" s="1"/>
    </row>
    <row r="203" spans="2:10" ht="12.75">
      <c r="B203" s="20"/>
      <c r="C203" s="21"/>
      <c r="D203" s="21"/>
      <c r="E203" s="21"/>
      <c r="F203" s="21"/>
      <c r="G203" s="21"/>
      <c r="H203" s="21"/>
      <c r="I203" s="30"/>
      <c r="J203" s="1"/>
    </row>
    <row r="204" spans="2:10" ht="12.75">
      <c r="B204" s="20"/>
      <c r="C204" s="21"/>
      <c r="D204" s="21"/>
      <c r="E204" s="21"/>
      <c r="F204" s="21"/>
      <c r="G204" s="21"/>
      <c r="H204" s="21"/>
      <c r="I204" s="30"/>
      <c r="J204" s="1"/>
    </row>
    <row r="205" spans="2:10" ht="12.75">
      <c r="B205" s="20"/>
      <c r="C205" s="21"/>
      <c r="D205" s="21"/>
      <c r="E205" s="21"/>
      <c r="F205" s="21"/>
      <c r="G205" s="21"/>
      <c r="H205" s="21"/>
      <c r="I205" s="30"/>
      <c r="J205" s="1"/>
    </row>
    <row r="206" spans="2:10" ht="12.75">
      <c r="B206" s="20"/>
      <c r="C206" s="21"/>
      <c r="D206" s="21"/>
      <c r="E206" s="21"/>
      <c r="F206" s="21"/>
      <c r="G206" s="21"/>
      <c r="H206" s="21"/>
      <c r="I206" s="30"/>
      <c r="J206" s="1"/>
    </row>
    <row r="207" spans="2:10" ht="12.75">
      <c r="B207" s="20"/>
      <c r="C207" s="21"/>
      <c r="D207" s="21"/>
      <c r="E207" s="21"/>
      <c r="F207" s="21"/>
      <c r="G207" s="21"/>
      <c r="H207" s="21"/>
      <c r="I207" s="30"/>
      <c r="J207" s="1"/>
    </row>
    <row r="208" spans="2:10" ht="12.75">
      <c r="B208" s="20"/>
      <c r="C208" s="21"/>
      <c r="D208" s="21"/>
      <c r="E208" s="21"/>
      <c r="F208" s="21"/>
      <c r="G208" s="21"/>
      <c r="H208" s="21"/>
      <c r="I208" s="30"/>
      <c r="J208" s="1"/>
    </row>
    <row r="209" spans="2:10" ht="12.75">
      <c r="B209" s="20"/>
      <c r="C209" s="21"/>
      <c r="D209" s="21"/>
      <c r="E209" s="21"/>
      <c r="F209" s="21"/>
      <c r="G209" s="21"/>
      <c r="H209" s="21"/>
      <c r="I209" s="30"/>
      <c r="J209" s="1"/>
    </row>
    <row r="210" spans="2:10" ht="12.75">
      <c r="B210" s="20"/>
      <c r="C210" s="21"/>
      <c r="D210" s="21"/>
      <c r="E210" s="21"/>
      <c r="F210" s="21"/>
      <c r="G210" s="21"/>
      <c r="H210" s="21"/>
      <c r="I210" s="30"/>
      <c r="J210" s="1"/>
    </row>
    <row r="211" spans="2:10" ht="12.75">
      <c r="B211" s="20"/>
      <c r="C211" s="21"/>
      <c r="D211" s="21"/>
      <c r="E211" s="21"/>
      <c r="F211" s="21"/>
      <c r="G211" s="21"/>
      <c r="H211" s="21"/>
      <c r="I211" s="30"/>
      <c r="J211" s="1"/>
    </row>
    <row r="212" spans="2:10" ht="12.75">
      <c r="B212" s="20"/>
      <c r="C212" s="21"/>
      <c r="D212" s="21"/>
      <c r="E212" s="21"/>
      <c r="F212" s="21"/>
      <c r="G212" s="21"/>
      <c r="H212" s="21"/>
      <c r="I212" s="30"/>
      <c r="J212" s="1"/>
    </row>
    <row r="213" spans="2:10" ht="12.75">
      <c r="B213" s="20"/>
      <c r="C213" s="21"/>
      <c r="D213" s="21"/>
      <c r="E213" s="21"/>
      <c r="F213" s="21"/>
      <c r="G213" s="21"/>
      <c r="H213" s="21"/>
      <c r="I213" s="30"/>
      <c r="J213" s="1"/>
    </row>
    <row r="214" spans="2:10" ht="12.75">
      <c r="B214" s="20"/>
      <c r="C214" s="21"/>
      <c r="D214" s="21"/>
      <c r="E214" s="21"/>
      <c r="F214" s="21"/>
      <c r="G214" s="21"/>
      <c r="H214" s="21"/>
      <c r="I214" s="30"/>
      <c r="J214" s="1"/>
    </row>
    <row r="215" spans="2:10" ht="12.75">
      <c r="B215" s="20"/>
      <c r="C215" s="21"/>
      <c r="D215" s="21"/>
      <c r="E215" s="21"/>
      <c r="F215" s="21"/>
      <c r="G215" s="21"/>
      <c r="H215" s="21"/>
      <c r="I215" s="30"/>
      <c r="J215" s="1"/>
    </row>
    <row r="216" spans="2:10" ht="12.75">
      <c r="B216" s="20"/>
      <c r="C216" s="21"/>
      <c r="D216" s="21"/>
      <c r="E216" s="21"/>
      <c r="F216" s="21"/>
      <c r="G216" s="21"/>
      <c r="H216" s="21"/>
      <c r="I216" s="30"/>
      <c r="J216" s="1"/>
    </row>
    <row r="217" spans="2:10" ht="12.75">
      <c r="B217" s="20"/>
      <c r="C217" s="21"/>
      <c r="D217" s="21"/>
      <c r="E217" s="21"/>
      <c r="F217" s="21"/>
      <c r="G217" s="21"/>
      <c r="H217" s="21"/>
      <c r="I217" s="30"/>
      <c r="J217" s="1"/>
    </row>
    <row r="218" spans="2:10" ht="12.75">
      <c r="B218" s="20"/>
      <c r="C218" s="21"/>
      <c r="D218" s="21"/>
      <c r="E218" s="21"/>
      <c r="F218" s="21"/>
      <c r="G218" s="21"/>
      <c r="H218" s="21"/>
      <c r="I218" s="30"/>
      <c r="J218" s="1"/>
    </row>
    <row r="219" spans="2:10" ht="12.75">
      <c r="B219" s="20"/>
      <c r="C219" s="21"/>
      <c r="D219" s="21"/>
      <c r="E219" s="21"/>
      <c r="F219" s="21"/>
      <c r="G219" s="21"/>
      <c r="H219" s="21"/>
      <c r="I219" s="30"/>
      <c r="J219" s="1"/>
    </row>
    <row r="220" spans="2:10" ht="12.75">
      <c r="B220" s="20"/>
      <c r="C220" s="21"/>
      <c r="D220" s="21"/>
      <c r="E220" s="21"/>
      <c r="F220" s="21"/>
      <c r="G220" s="21"/>
      <c r="H220" s="21"/>
      <c r="I220" s="30"/>
      <c r="J220" s="1"/>
    </row>
    <row r="221" spans="2:10" ht="12.75">
      <c r="B221" s="20"/>
      <c r="C221" s="21"/>
      <c r="D221" s="21"/>
      <c r="E221" s="21"/>
      <c r="F221" s="21"/>
      <c r="G221" s="21"/>
      <c r="H221" s="21"/>
      <c r="I221" s="30"/>
      <c r="J221" s="1"/>
    </row>
    <row r="222" spans="2:10" ht="12.75">
      <c r="B222" s="20"/>
      <c r="C222" s="21"/>
      <c r="D222" s="21"/>
      <c r="E222" s="21"/>
      <c r="F222" s="21"/>
      <c r="G222" s="21"/>
      <c r="H222" s="21"/>
      <c r="I222" s="30"/>
      <c r="J222" s="1"/>
    </row>
    <row r="223" spans="2:10" ht="12.75">
      <c r="B223" s="20"/>
      <c r="C223" s="21"/>
      <c r="D223" s="21"/>
      <c r="E223" s="21"/>
      <c r="F223" s="21"/>
      <c r="G223" s="21"/>
      <c r="H223" s="21"/>
      <c r="I223" s="30"/>
      <c r="J223" s="1"/>
    </row>
    <row r="224" spans="2:10" ht="12.75">
      <c r="B224" s="20"/>
      <c r="C224" s="21"/>
      <c r="D224" s="21"/>
      <c r="E224" s="21"/>
      <c r="F224" s="21"/>
      <c r="G224" s="21"/>
      <c r="H224" s="21"/>
      <c r="I224" s="30"/>
      <c r="J224" s="1"/>
    </row>
    <row r="225" spans="2:10" ht="12.75">
      <c r="B225" s="20"/>
      <c r="C225" s="21"/>
      <c r="D225" s="21"/>
      <c r="E225" s="21"/>
      <c r="F225" s="21"/>
      <c r="G225" s="21"/>
      <c r="H225" s="21"/>
      <c r="I225" s="30"/>
      <c r="J225" s="1"/>
    </row>
    <row r="226" spans="2:10" ht="12.75">
      <c r="B226" s="20"/>
      <c r="C226" s="21"/>
      <c r="D226" s="21"/>
      <c r="E226" s="21"/>
      <c r="F226" s="21"/>
      <c r="G226" s="21"/>
      <c r="H226" s="21"/>
      <c r="I226" s="30"/>
      <c r="J226" s="1"/>
    </row>
    <row r="227" spans="2:10" ht="12.75">
      <c r="B227" s="20"/>
      <c r="C227" s="21"/>
      <c r="D227" s="21"/>
      <c r="E227" s="21"/>
      <c r="F227" s="21"/>
      <c r="G227" s="21"/>
      <c r="H227" s="21"/>
      <c r="I227" s="30"/>
      <c r="J227" s="1"/>
    </row>
    <row r="228" spans="2:10" ht="12.75">
      <c r="B228" s="20"/>
      <c r="C228" s="21"/>
      <c r="D228" s="21"/>
      <c r="E228" s="21"/>
      <c r="F228" s="21"/>
      <c r="G228" s="21"/>
      <c r="H228" s="21"/>
      <c r="I228" s="30"/>
      <c r="J228" s="1"/>
    </row>
    <row r="229" spans="2:10" ht="12.75">
      <c r="B229" s="20"/>
      <c r="C229" s="21"/>
      <c r="D229" s="21"/>
      <c r="E229" s="21"/>
      <c r="F229" s="21"/>
      <c r="G229" s="21"/>
      <c r="H229" s="21"/>
      <c r="I229" s="30"/>
      <c r="J229" s="1"/>
    </row>
    <row r="230" spans="2:10" ht="12.75">
      <c r="B230" s="20"/>
      <c r="C230" s="21"/>
      <c r="D230" s="21"/>
      <c r="E230" s="21"/>
      <c r="F230" s="21"/>
      <c r="G230" s="21"/>
      <c r="H230" s="21"/>
      <c r="I230" s="30"/>
      <c r="J230" s="1"/>
    </row>
    <row r="231" spans="2:10" ht="12.75">
      <c r="B231" s="20"/>
      <c r="C231" s="21"/>
      <c r="D231" s="21"/>
      <c r="E231" s="21"/>
      <c r="F231" s="21"/>
      <c r="G231" s="21"/>
      <c r="H231" s="21"/>
      <c r="I231" s="30"/>
      <c r="J231" s="1"/>
    </row>
    <row r="232" spans="2:10" ht="12.75">
      <c r="B232" s="20"/>
      <c r="C232" s="21"/>
      <c r="D232" s="21"/>
      <c r="E232" s="21"/>
      <c r="F232" s="21"/>
      <c r="G232" s="21"/>
      <c r="H232" s="21"/>
      <c r="I232" s="30"/>
      <c r="J232" s="1"/>
    </row>
    <row r="233" spans="2:10" ht="12.75">
      <c r="B233" s="20"/>
      <c r="C233" s="21"/>
      <c r="D233" s="21"/>
      <c r="E233" s="21"/>
      <c r="F233" s="21"/>
      <c r="G233" s="21"/>
      <c r="H233" s="21"/>
      <c r="I233" s="30"/>
      <c r="J233" s="1"/>
    </row>
    <row r="234" spans="2:10" ht="12.75">
      <c r="B234" s="20"/>
      <c r="C234" s="21"/>
      <c r="D234" s="21"/>
      <c r="E234" s="21"/>
      <c r="F234" s="21"/>
      <c r="G234" s="21"/>
      <c r="H234" s="21"/>
      <c r="I234" s="30"/>
      <c r="J234" s="1"/>
    </row>
    <row r="235" spans="2:10" ht="12.75">
      <c r="B235" s="20"/>
      <c r="C235" s="21"/>
      <c r="D235" s="21"/>
      <c r="E235" s="21"/>
      <c r="F235" s="21"/>
      <c r="G235" s="21"/>
      <c r="H235" s="21"/>
      <c r="I235" s="30"/>
      <c r="J235" s="1"/>
    </row>
    <row r="236" spans="2:10" ht="12.75">
      <c r="B236" s="20"/>
      <c r="C236" s="21"/>
      <c r="D236" s="21"/>
      <c r="E236" s="21"/>
      <c r="F236" s="21"/>
      <c r="G236" s="21"/>
      <c r="H236" s="21"/>
      <c r="I236" s="30"/>
      <c r="J236" s="1"/>
    </row>
    <row r="237" spans="2:10" ht="12.75">
      <c r="B237" s="20"/>
      <c r="C237" s="21"/>
      <c r="D237" s="21"/>
      <c r="E237" s="21"/>
      <c r="F237" s="21"/>
      <c r="G237" s="21"/>
      <c r="H237" s="21"/>
      <c r="I237" s="30"/>
      <c r="J237" s="1"/>
    </row>
    <row r="238" spans="2:10" ht="12.75">
      <c r="B238" s="20"/>
      <c r="C238" s="21"/>
      <c r="D238" s="21"/>
      <c r="E238" s="21"/>
      <c r="F238" s="21"/>
      <c r="G238" s="21"/>
      <c r="H238" s="21"/>
      <c r="I238" s="30"/>
      <c r="J238" s="1"/>
    </row>
    <row r="239" spans="2:10" ht="12.75">
      <c r="B239" s="20"/>
      <c r="C239" s="21"/>
      <c r="D239" s="21"/>
      <c r="E239" s="21"/>
      <c r="F239" s="21"/>
      <c r="G239" s="21"/>
      <c r="H239" s="21"/>
      <c r="I239" s="30"/>
      <c r="J239" s="1"/>
    </row>
    <row r="240" spans="2:10" ht="12.75">
      <c r="B240" s="20"/>
      <c r="C240" s="21"/>
      <c r="D240" s="21"/>
      <c r="E240" s="21"/>
      <c r="F240" s="21"/>
      <c r="G240" s="21"/>
      <c r="H240" s="21"/>
      <c r="I240" s="30"/>
      <c r="J240" s="1"/>
    </row>
    <row r="241" spans="2:10" ht="12.75">
      <c r="B241" s="20"/>
      <c r="C241" s="21"/>
      <c r="D241" s="21"/>
      <c r="E241" s="21"/>
      <c r="F241" s="21"/>
      <c r="G241" s="21"/>
      <c r="H241" s="21"/>
      <c r="I241" s="30"/>
      <c r="J241" s="1"/>
    </row>
    <row r="242" spans="2:10" ht="12.75">
      <c r="B242" s="20"/>
      <c r="C242" s="21"/>
      <c r="D242" s="21"/>
      <c r="E242" s="21"/>
      <c r="F242" s="21"/>
      <c r="G242" s="21"/>
      <c r="H242" s="21"/>
      <c r="I242" s="30"/>
      <c r="J242" s="1"/>
    </row>
    <row r="243" spans="2:10" ht="12.75">
      <c r="B243" s="20"/>
      <c r="C243" s="21"/>
      <c r="D243" s="21"/>
      <c r="E243" s="21"/>
      <c r="F243" s="21"/>
      <c r="G243" s="21"/>
      <c r="H243" s="21"/>
      <c r="I243" s="30"/>
      <c r="J243" s="1"/>
    </row>
    <row r="244" spans="2:10" ht="12.75">
      <c r="B244" s="20"/>
      <c r="C244" s="21"/>
      <c r="D244" s="21"/>
      <c r="E244" s="21"/>
      <c r="F244" s="21"/>
      <c r="G244" s="21"/>
      <c r="H244" s="21"/>
      <c r="I244" s="30"/>
      <c r="J244" s="1"/>
    </row>
    <row r="245" spans="2:10" ht="12.75">
      <c r="B245" s="20"/>
      <c r="C245" s="21"/>
      <c r="D245" s="21"/>
      <c r="E245" s="21"/>
      <c r="F245" s="21"/>
      <c r="G245" s="21"/>
      <c r="H245" s="21"/>
      <c r="I245" s="30"/>
      <c r="J245" s="1"/>
    </row>
    <row r="246" spans="2:10" ht="12.75">
      <c r="B246" s="20"/>
      <c r="C246" s="21"/>
      <c r="D246" s="21"/>
      <c r="E246" s="21"/>
      <c r="F246" s="21"/>
      <c r="G246" s="21"/>
      <c r="H246" s="21"/>
      <c r="I246" s="30"/>
      <c r="J246" s="1"/>
    </row>
    <row r="247" spans="2:10" ht="12.75">
      <c r="B247" s="20"/>
      <c r="C247" s="21"/>
      <c r="D247" s="21"/>
      <c r="E247" s="21"/>
      <c r="F247" s="21"/>
      <c r="G247" s="21"/>
      <c r="H247" s="21"/>
      <c r="I247" s="30"/>
      <c r="J247" s="1"/>
    </row>
    <row r="248" spans="2:10" ht="12.75">
      <c r="B248" s="20"/>
      <c r="C248" s="21"/>
      <c r="D248" s="21"/>
      <c r="E248" s="21"/>
      <c r="F248" s="21"/>
      <c r="G248" s="21"/>
      <c r="H248" s="21"/>
      <c r="I248" s="30"/>
      <c r="J248" s="1"/>
    </row>
    <row r="249" spans="2:10" ht="12.75">
      <c r="B249" s="20"/>
      <c r="C249" s="21"/>
      <c r="D249" s="21"/>
      <c r="E249" s="21"/>
      <c r="F249" s="21"/>
      <c r="G249" s="21"/>
      <c r="H249" s="21"/>
      <c r="I249" s="30"/>
      <c r="J249" s="1"/>
    </row>
    <row r="250" spans="2:10" ht="12.75">
      <c r="B250" s="20"/>
      <c r="C250" s="21"/>
      <c r="D250" s="21"/>
      <c r="E250" s="21"/>
      <c r="F250" s="21"/>
      <c r="G250" s="21"/>
      <c r="H250" s="21"/>
      <c r="I250" s="30"/>
      <c r="J250" s="1"/>
    </row>
    <row r="251" spans="2:10" ht="12.75">
      <c r="B251" s="20"/>
      <c r="C251" s="21"/>
      <c r="D251" s="21"/>
      <c r="E251" s="21"/>
      <c r="F251" s="21"/>
      <c r="G251" s="21"/>
      <c r="H251" s="21"/>
      <c r="I251" s="30"/>
      <c r="J251" s="1"/>
    </row>
    <row r="252" spans="2:10" ht="12.75">
      <c r="B252" s="20"/>
      <c r="C252" s="21"/>
      <c r="D252" s="21"/>
      <c r="E252" s="21"/>
      <c r="F252" s="21"/>
      <c r="G252" s="21"/>
      <c r="H252" s="21"/>
      <c r="I252" s="30"/>
      <c r="J252" s="1"/>
    </row>
    <row r="253" spans="2:10" ht="12.75">
      <c r="B253" s="20"/>
      <c r="C253" s="21"/>
      <c r="D253" s="21"/>
      <c r="E253" s="21"/>
      <c r="F253" s="21"/>
      <c r="G253" s="21"/>
      <c r="H253" s="21"/>
      <c r="I253" s="30"/>
      <c r="J253" s="1"/>
    </row>
    <row r="254" spans="2:10" ht="12.75">
      <c r="B254" s="20"/>
      <c r="C254" s="21"/>
      <c r="D254" s="21"/>
      <c r="E254" s="21"/>
      <c r="F254" s="21"/>
      <c r="G254" s="21"/>
      <c r="H254" s="21"/>
      <c r="I254" s="30"/>
      <c r="J254" s="1"/>
    </row>
    <row r="255" spans="2:10" ht="12.75">
      <c r="B255" s="20"/>
      <c r="C255" s="21"/>
      <c r="D255" s="21"/>
      <c r="E255" s="21"/>
      <c r="F255" s="21"/>
      <c r="G255" s="21"/>
      <c r="H255" s="21"/>
      <c r="I255" s="30"/>
      <c r="J255" s="1"/>
    </row>
    <row r="256" spans="2:10" ht="12.75">
      <c r="B256" s="20"/>
      <c r="C256" s="21"/>
      <c r="D256" s="21"/>
      <c r="E256" s="21"/>
      <c r="F256" s="21"/>
      <c r="G256" s="21"/>
      <c r="H256" s="21"/>
      <c r="I256" s="30"/>
      <c r="J256" s="1"/>
    </row>
    <row r="257" spans="2:10" ht="12.75">
      <c r="B257" s="20"/>
      <c r="C257" s="21"/>
      <c r="D257" s="21"/>
      <c r="E257" s="21"/>
      <c r="F257" s="21"/>
      <c r="G257" s="21"/>
      <c r="H257" s="21"/>
      <c r="I257" s="30"/>
      <c r="J257" s="1"/>
    </row>
    <row r="258" spans="2:10" ht="12.75">
      <c r="B258" s="20"/>
      <c r="C258" s="21"/>
      <c r="D258" s="21"/>
      <c r="E258" s="21"/>
      <c r="F258" s="21"/>
      <c r="G258" s="21"/>
      <c r="H258" s="21"/>
      <c r="I258" s="30"/>
      <c r="J258" s="1"/>
    </row>
    <row r="259" spans="2:10" ht="12.75">
      <c r="B259" s="20"/>
      <c r="C259" s="21"/>
      <c r="D259" s="21"/>
      <c r="E259" s="21"/>
      <c r="F259" s="21"/>
      <c r="G259" s="21"/>
      <c r="H259" s="21"/>
      <c r="I259" s="30"/>
      <c r="J259" s="1"/>
    </row>
    <row r="260" spans="2:10" ht="12.75">
      <c r="B260" s="20"/>
      <c r="C260" s="21"/>
      <c r="D260" s="21"/>
      <c r="E260" s="21"/>
      <c r="F260" s="21"/>
      <c r="G260" s="21"/>
      <c r="H260" s="21"/>
      <c r="I260" s="30"/>
      <c r="J260" s="1"/>
    </row>
    <row r="261" spans="2:10" ht="12.75">
      <c r="B261" s="20"/>
      <c r="C261" s="21"/>
      <c r="D261" s="21"/>
      <c r="E261" s="21"/>
      <c r="F261" s="21"/>
      <c r="G261" s="21"/>
      <c r="H261" s="21"/>
      <c r="I261" s="30"/>
      <c r="J261" s="1"/>
    </row>
    <row r="262" spans="2:10" ht="12.75">
      <c r="B262" s="20"/>
      <c r="C262" s="21"/>
      <c r="D262" s="21"/>
      <c r="E262" s="21"/>
      <c r="F262" s="21"/>
      <c r="G262" s="21"/>
      <c r="H262" s="21"/>
      <c r="I262" s="30"/>
      <c r="J262" s="1"/>
    </row>
    <row r="263" spans="2:10" ht="12.75">
      <c r="B263" s="20"/>
      <c r="C263" s="21"/>
      <c r="D263" s="21"/>
      <c r="E263" s="21"/>
      <c r="F263" s="21"/>
      <c r="G263" s="21"/>
      <c r="H263" s="21"/>
      <c r="I263" s="30"/>
      <c r="J263" s="1"/>
    </row>
    <row r="264" spans="2:10" ht="12.75">
      <c r="B264" s="20"/>
      <c r="C264" s="21"/>
      <c r="D264" s="21"/>
      <c r="E264" s="21"/>
      <c r="F264" s="21"/>
      <c r="G264" s="21"/>
      <c r="H264" s="21"/>
      <c r="I264" s="30"/>
      <c r="J264" s="1"/>
    </row>
    <row r="265" spans="2:10" ht="12.75">
      <c r="B265" s="20"/>
      <c r="C265" s="21"/>
      <c r="D265" s="21"/>
      <c r="E265" s="21"/>
      <c r="F265" s="21"/>
      <c r="G265" s="21"/>
      <c r="H265" s="21"/>
      <c r="I265" s="30"/>
      <c r="J265" s="1"/>
    </row>
    <row r="266" spans="2:10" ht="12.75">
      <c r="B266" s="20"/>
      <c r="C266" s="21"/>
      <c r="D266" s="21"/>
      <c r="E266" s="21"/>
      <c r="F266" s="21"/>
      <c r="G266" s="21"/>
      <c r="H266" s="21"/>
      <c r="I266" s="30"/>
      <c r="J266" s="1"/>
    </row>
    <row r="267" spans="2:10" ht="12.75">
      <c r="B267" s="20"/>
      <c r="C267" s="21"/>
      <c r="D267" s="21"/>
      <c r="E267" s="21"/>
      <c r="F267" s="21"/>
      <c r="G267" s="21"/>
      <c r="H267" s="21"/>
      <c r="I267" s="30"/>
      <c r="J267" s="1"/>
    </row>
    <row r="268" spans="2:10" ht="12.75">
      <c r="B268" s="20"/>
      <c r="C268" s="21"/>
      <c r="D268" s="21"/>
      <c r="E268" s="21"/>
      <c r="F268" s="21"/>
      <c r="G268" s="21"/>
      <c r="H268" s="21"/>
      <c r="I268" s="30"/>
      <c r="J268" s="1"/>
    </row>
    <row r="269" spans="2:10" ht="12.75">
      <c r="B269" s="20"/>
      <c r="C269" s="21"/>
      <c r="D269" s="21"/>
      <c r="E269" s="21"/>
      <c r="F269" s="21"/>
      <c r="G269" s="21"/>
      <c r="H269" s="21"/>
      <c r="I269" s="30"/>
      <c r="J269" s="1"/>
    </row>
    <row r="270" spans="2:10" ht="12.75">
      <c r="B270" s="20"/>
      <c r="C270" s="21"/>
      <c r="D270" s="21"/>
      <c r="E270" s="21"/>
      <c r="F270" s="21"/>
      <c r="G270" s="21"/>
      <c r="H270" s="21"/>
      <c r="I270" s="30"/>
      <c r="J270" s="1"/>
    </row>
    <row r="271" spans="2:10" ht="12.75">
      <c r="B271" s="20"/>
      <c r="C271" s="21"/>
      <c r="D271" s="21"/>
      <c r="E271" s="21"/>
      <c r="F271" s="21"/>
      <c r="G271" s="21"/>
      <c r="H271" s="21"/>
      <c r="I271" s="30"/>
      <c r="J271" s="1"/>
    </row>
    <row r="272" spans="2:10" ht="12.75">
      <c r="B272" s="20"/>
      <c r="C272" s="21"/>
      <c r="D272" s="21"/>
      <c r="E272" s="21"/>
      <c r="F272" s="21"/>
      <c r="G272" s="21"/>
      <c r="H272" s="21"/>
      <c r="I272" s="30"/>
      <c r="J272" s="1"/>
    </row>
    <row r="273" spans="2:10" ht="12.75">
      <c r="B273" s="20"/>
      <c r="C273" s="21"/>
      <c r="D273" s="21"/>
      <c r="E273" s="21"/>
      <c r="F273" s="21"/>
      <c r="G273" s="21"/>
      <c r="H273" s="21"/>
      <c r="I273" s="30"/>
      <c r="J273" s="1"/>
    </row>
    <row r="274" spans="2:10" ht="12.75">
      <c r="B274" s="20"/>
      <c r="C274" s="21"/>
      <c r="D274" s="21"/>
      <c r="E274" s="21"/>
      <c r="F274" s="21"/>
      <c r="G274" s="21"/>
      <c r="H274" s="21"/>
      <c r="I274" s="30"/>
      <c r="J274" s="1"/>
    </row>
    <row r="275" spans="2:10" ht="12.75">
      <c r="B275" s="20"/>
      <c r="C275" s="21"/>
      <c r="D275" s="21"/>
      <c r="E275" s="21"/>
      <c r="F275" s="21"/>
      <c r="G275" s="21"/>
      <c r="H275" s="21"/>
      <c r="I275" s="30"/>
      <c r="J275" s="1"/>
    </row>
    <row r="276" spans="2:10" ht="12.75">
      <c r="B276" s="20"/>
      <c r="C276" s="21"/>
      <c r="D276" s="21"/>
      <c r="E276" s="21"/>
      <c r="F276" s="21"/>
      <c r="G276" s="21"/>
      <c r="H276" s="21"/>
      <c r="I276" s="30"/>
      <c r="J276" s="1"/>
    </row>
    <row r="277" spans="2:10" ht="12.75">
      <c r="B277" s="20"/>
      <c r="C277" s="21"/>
      <c r="D277" s="21"/>
      <c r="E277" s="21"/>
      <c r="F277" s="21"/>
      <c r="G277" s="21"/>
      <c r="H277" s="21"/>
      <c r="I277" s="30"/>
      <c r="J277" s="1"/>
    </row>
    <row r="278" spans="2:10" ht="12.75">
      <c r="B278" s="20"/>
      <c r="C278" s="21"/>
      <c r="D278" s="21"/>
      <c r="E278" s="21"/>
      <c r="F278" s="21"/>
      <c r="G278" s="21"/>
      <c r="H278" s="21"/>
      <c r="I278" s="30"/>
      <c r="J278" s="1"/>
    </row>
    <row r="279" spans="2:10" ht="12.75">
      <c r="B279" s="20"/>
      <c r="C279" s="21"/>
      <c r="D279" s="21"/>
      <c r="E279" s="21"/>
      <c r="F279" s="21"/>
      <c r="G279" s="21"/>
      <c r="H279" s="21"/>
      <c r="I279" s="30"/>
      <c r="J279" s="1"/>
    </row>
    <row r="280" spans="2:10" ht="12.75">
      <c r="B280" s="20"/>
      <c r="C280" s="21"/>
      <c r="D280" s="21"/>
      <c r="E280" s="21"/>
      <c r="F280" s="21"/>
      <c r="G280" s="21"/>
      <c r="H280" s="21"/>
      <c r="I280" s="30"/>
      <c r="J280" s="1"/>
    </row>
    <row r="281" spans="2:10" ht="12.75">
      <c r="B281" s="20"/>
      <c r="C281" s="21"/>
      <c r="D281" s="21"/>
      <c r="E281" s="21"/>
      <c r="F281" s="21"/>
      <c r="G281" s="21"/>
      <c r="H281" s="21"/>
      <c r="I281" s="30"/>
      <c r="J281" s="1"/>
    </row>
    <row r="282" spans="2:10" ht="12.75">
      <c r="B282" s="20"/>
      <c r="C282" s="21"/>
      <c r="D282" s="21"/>
      <c r="E282" s="21"/>
      <c r="F282" s="21"/>
      <c r="G282" s="21"/>
      <c r="H282" s="21"/>
      <c r="I282" s="30"/>
      <c r="J282" s="1"/>
    </row>
    <row r="283" spans="2:10" ht="12.75">
      <c r="B283" s="20"/>
      <c r="C283" s="21"/>
      <c r="D283" s="21"/>
      <c r="E283" s="21"/>
      <c r="F283" s="21"/>
      <c r="G283" s="21"/>
      <c r="H283" s="21"/>
      <c r="I283" s="30"/>
      <c r="J283" s="1"/>
    </row>
    <row r="284" spans="2:10" ht="12.75">
      <c r="B284" s="20"/>
      <c r="C284" s="21"/>
      <c r="D284" s="21"/>
      <c r="E284" s="21"/>
      <c r="F284" s="21"/>
      <c r="G284" s="21"/>
      <c r="H284" s="21"/>
      <c r="I284" s="30"/>
      <c r="J284" s="1"/>
    </row>
    <row r="285" spans="2:10" ht="12.75">
      <c r="B285" s="20"/>
      <c r="C285" s="21"/>
      <c r="D285" s="21"/>
      <c r="E285" s="21"/>
      <c r="F285" s="21"/>
      <c r="G285" s="21"/>
      <c r="H285" s="21"/>
      <c r="I285" s="30"/>
      <c r="J285" s="1"/>
    </row>
    <row r="286" spans="2:10" ht="12.75">
      <c r="B286" s="20"/>
      <c r="C286" s="21"/>
      <c r="D286" s="21"/>
      <c r="E286" s="21"/>
      <c r="F286" s="21"/>
      <c r="G286" s="21"/>
      <c r="H286" s="21"/>
      <c r="I286" s="30"/>
      <c r="J286" s="1"/>
    </row>
    <row r="287" spans="2:10" ht="12.75">
      <c r="B287" s="20"/>
      <c r="C287" s="21"/>
      <c r="D287" s="21"/>
      <c r="E287" s="21"/>
      <c r="F287" s="21"/>
      <c r="G287" s="21"/>
      <c r="H287" s="21"/>
      <c r="I287" s="30"/>
      <c r="J287" s="1"/>
    </row>
    <row r="288" spans="2:10" ht="12.75">
      <c r="B288" s="20"/>
      <c r="C288" s="21"/>
      <c r="D288" s="21"/>
      <c r="E288" s="21"/>
      <c r="F288" s="21"/>
      <c r="G288" s="21"/>
      <c r="H288" s="21"/>
      <c r="I288" s="30"/>
      <c r="J288" s="1"/>
    </row>
  </sheetData>
  <sheetProtection insertRows="0"/>
  <mergeCells count="21">
    <mergeCell ref="A10:J10"/>
    <mergeCell ref="A48:J48"/>
    <mergeCell ref="D8:H8"/>
    <mergeCell ref="A56:J56"/>
    <mergeCell ref="A47:J47"/>
    <mergeCell ref="A40:J40"/>
    <mergeCell ref="G9:H9"/>
    <mergeCell ref="A17:J17"/>
    <mergeCell ref="B8:C8"/>
    <mergeCell ref="A30:J30"/>
    <mergeCell ref="A16:J16"/>
    <mergeCell ref="A31:J31"/>
    <mergeCell ref="B68:J68"/>
    <mergeCell ref="A57:J57"/>
    <mergeCell ref="A59:J59"/>
    <mergeCell ref="A60:J60"/>
    <mergeCell ref="A25:J25"/>
    <mergeCell ref="A38:J38"/>
    <mergeCell ref="A51:J51"/>
    <mergeCell ref="A37:J37"/>
    <mergeCell ref="A34:J3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7030A0"/>
  </sheetPr>
  <dimension ref="A1:AL238"/>
  <sheetViews>
    <sheetView showGridLines="0" zoomScale="80" zoomScaleNormal="80" zoomScalePageLayoutView="0" workbookViewId="0" topLeftCell="A1">
      <selection activeCell="B4" sqref="B4:B6"/>
    </sheetView>
  </sheetViews>
  <sheetFormatPr defaultColWidth="11.421875" defaultRowHeight="12.75"/>
  <cols>
    <col min="1" max="1" width="16.00390625" style="60" customWidth="1"/>
    <col min="2" max="2" width="29.7109375" style="30" customWidth="1"/>
    <col min="3" max="3" width="12.28125" style="21" customWidth="1"/>
    <col min="4" max="8" width="8.28125" style="21" customWidth="1"/>
    <col min="9" max="9" width="12.28125" style="21" customWidth="1"/>
    <col min="10" max="14" width="8.28125" style="21" customWidth="1"/>
    <col min="15" max="15" width="11.421875" style="21" bestFit="1" customWidth="1"/>
    <col min="16" max="20" width="8.28125" style="21" customWidth="1"/>
    <col min="21" max="21" width="12.28125" style="21" customWidth="1"/>
    <col min="22" max="26" width="8.28125" style="21" customWidth="1"/>
    <col min="27" max="27" width="12.28125" style="21" customWidth="1"/>
    <col min="28" max="32" width="8.28125" style="21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9" customFormat="1" ht="20.25">
      <c r="A1" s="48" t="s">
        <v>230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5" ht="12.75">
      <c r="A2" s="47" t="s">
        <v>56</v>
      </c>
      <c r="B2" s="1"/>
      <c r="D2" s="33"/>
      <c r="E2" s="20"/>
    </row>
    <row r="3" spans="1:5" ht="12.75">
      <c r="A3" s="1"/>
      <c r="B3" s="1"/>
      <c r="D3" s="33"/>
      <c r="E3" s="20"/>
    </row>
    <row r="4" spans="1:5" ht="12.75">
      <c r="A4" s="1" t="s">
        <v>29</v>
      </c>
      <c r="B4" s="15" t="s">
        <v>104</v>
      </c>
      <c r="C4" s="7" t="s">
        <v>30</v>
      </c>
      <c r="D4" s="11"/>
      <c r="E4" s="20"/>
    </row>
    <row r="5" spans="1:5" ht="12.75">
      <c r="A5" s="1" t="s">
        <v>31</v>
      </c>
      <c r="B5" s="113">
        <v>45034</v>
      </c>
      <c r="C5" s="7" t="s">
        <v>32</v>
      </c>
      <c r="D5" s="11"/>
      <c r="E5" s="20"/>
    </row>
    <row r="6" spans="1:5" ht="12.75">
      <c r="A6" s="1" t="s">
        <v>49</v>
      </c>
      <c r="B6" s="112" t="s">
        <v>247</v>
      </c>
      <c r="C6" s="13" t="s">
        <v>5</v>
      </c>
      <c r="D6" s="14"/>
      <c r="E6" s="20"/>
    </row>
    <row r="7" spans="1:5" ht="13.5" thickBot="1">
      <c r="A7" s="34"/>
      <c r="B7" s="1"/>
      <c r="D7" s="33"/>
      <c r="E7" s="20"/>
    </row>
    <row r="8" spans="1:38" ht="14.25" customHeight="1" thickBot="1">
      <c r="A8" s="123"/>
      <c r="B8" s="124"/>
      <c r="C8" s="129" t="s">
        <v>209</v>
      </c>
      <c r="D8" s="130"/>
      <c r="E8" s="130"/>
      <c r="F8" s="130"/>
      <c r="G8" s="130"/>
      <c r="H8" s="130"/>
      <c r="I8" s="129" t="s">
        <v>209</v>
      </c>
      <c r="J8" s="130"/>
      <c r="K8" s="130"/>
      <c r="L8" s="130"/>
      <c r="M8" s="130"/>
      <c r="N8" s="130"/>
      <c r="O8" s="129" t="s">
        <v>209</v>
      </c>
      <c r="P8" s="130"/>
      <c r="Q8" s="130"/>
      <c r="R8" s="130"/>
      <c r="S8" s="130"/>
      <c r="T8" s="130"/>
      <c r="U8" s="129" t="s">
        <v>209</v>
      </c>
      <c r="V8" s="130"/>
      <c r="W8" s="130"/>
      <c r="X8" s="130"/>
      <c r="Y8" s="130"/>
      <c r="Z8" s="130"/>
      <c r="AA8" s="129" t="s">
        <v>209</v>
      </c>
      <c r="AB8" s="130"/>
      <c r="AC8" s="130"/>
      <c r="AD8" s="130"/>
      <c r="AE8" s="130"/>
      <c r="AF8" s="130"/>
      <c r="AG8" s="129" t="s">
        <v>209</v>
      </c>
      <c r="AH8" s="130"/>
      <c r="AI8" s="130"/>
      <c r="AJ8" s="130"/>
      <c r="AK8" s="130"/>
      <c r="AL8" s="131"/>
    </row>
    <row r="9" spans="1:38" s="29" customFormat="1" ht="25.5" customHeight="1">
      <c r="A9" s="125"/>
      <c r="B9" s="126"/>
      <c r="C9" s="120" t="s">
        <v>39</v>
      </c>
      <c r="D9" s="120"/>
      <c r="E9" s="120"/>
      <c r="F9" s="120"/>
      <c r="G9" s="120"/>
      <c r="H9" s="120"/>
      <c r="I9" s="121" t="s">
        <v>40</v>
      </c>
      <c r="J9" s="120"/>
      <c r="K9" s="120"/>
      <c r="L9" s="120"/>
      <c r="M9" s="120"/>
      <c r="N9" s="120"/>
      <c r="O9" s="121" t="s">
        <v>135</v>
      </c>
      <c r="P9" s="120"/>
      <c r="Q9" s="120"/>
      <c r="R9" s="120"/>
      <c r="S9" s="120"/>
      <c r="T9" s="120"/>
      <c r="U9" s="121" t="s">
        <v>136</v>
      </c>
      <c r="V9" s="120"/>
      <c r="W9" s="120"/>
      <c r="X9" s="120"/>
      <c r="Y9" s="120"/>
      <c r="Z9" s="120"/>
      <c r="AA9" s="121" t="s">
        <v>137</v>
      </c>
      <c r="AB9" s="120"/>
      <c r="AC9" s="120"/>
      <c r="AD9" s="120"/>
      <c r="AE9" s="120"/>
      <c r="AF9" s="122"/>
      <c r="AG9" s="121" t="s">
        <v>210</v>
      </c>
      <c r="AH9" s="120"/>
      <c r="AI9" s="120"/>
      <c r="AJ9" s="120"/>
      <c r="AK9" s="120"/>
      <c r="AL9" s="122"/>
    </row>
    <row r="10" spans="1:38" s="75" customFormat="1" ht="12.75" customHeight="1" thickBot="1">
      <c r="A10" s="127"/>
      <c r="B10" s="128"/>
      <c r="C10" s="117" t="s">
        <v>25</v>
      </c>
      <c r="D10" s="118"/>
      <c r="E10" s="118"/>
      <c r="F10" s="118"/>
      <c r="G10" s="118"/>
      <c r="H10" s="119"/>
      <c r="I10" s="117" t="s">
        <v>25</v>
      </c>
      <c r="J10" s="118"/>
      <c r="K10" s="118"/>
      <c r="L10" s="118"/>
      <c r="M10" s="118"/>
      <c r="N10" s="119"/>
      <c r="O10" s="117" t="s">
        <v>25</v>
      </c>
      <c r="P10" s="118"/>
      <c r="Q10" s="118"/>
      <c r="R10" s="118"/>
      <c r="S10" s="118"/>
      <c r="T10" s="119"/>
      <c r="U10" s="117" t="s">
        <v>25</v>
      </c>
      <c r="V10" s="118"/>
      <c r="W10" s="118"/>
      <c r="X10" s="118"/>
      <c r="Y10" s="118"/>
      <c r="Z10" s="119"/>
      <c r="AA10" s="117" t="s">
        <v>25</v>
      </c>
      <c r="AB10" s="118"/>
      <c r="AC10" s="118"/>
      <c r="AD10" s="118"/>
      <c r="AE10" s="118"/>
      <c r="AF10" s="119"/>
      <c r="AG10" s="117" t="s">
        <v>25</v>
      </c>
      <c r="AH10" s="118"/>
      <c r="AI10" s="118"/>
      <c r="AJ10" s="118"/>
      <c r="AK10" s="118"/>
      <c r="AL10" s="119"/>
    </row>
    <row r="11" spans="1:38" s="80" customFormat="1" ht="39.75" customHeight="1" thickBot="1">
      <c r="A11" s="76" t="s">
        <v>43</v>
      </c>
      <c r="B11" s="77" t="s">
        <v>44</v>
      </c>
      <c r="C11" s="79">
        <v>2019</v>
      </c>
      <c r="D11" s="98">
        <v>2020</v>
      </c>
      <c r="E11" s="98">
        <v>2025</v>
      </c>
      <c r="F11" s="98">
        <v>2030</v>
      </c>
      <c r="G11" s="115" t="s">
        <v>211</v>
      </c>
      <c r="H11" s="116"/>
      <c r="I11" s="79" t="s">
        <v>50</v>
      </c>
      <c r="J11" s="98">
        <v>2020</v>
      </c>
      <c r="K11" s="98">
        <v>2025</v>
      </c>
      <c r="L11" s="98">
        <v>2030</v>
      </c>
      <c r="M11" s="115" t="s">
        <v>211</v>
      </c>
      <c r="N11" s="116"/>
      <c r="O11" s="79" t="s">
        <v>50</v>
      </c>
      <c r="P11" s="98">
        <v>2020</v>
      </c>
      <c r="Q11" s="98">
        <v>2025</v>
      </c>
      <c r="R11" s="98">
        <v>2030</v>
      </c>
      <c r="S11" s="115" t="s">
        <v>211</v>
      </c>
      <c r="T11" s="116"/>
      <c r="U11" s="79" t="s">
        <v>50</v>
      </c>
      <c r="V11" s="98">
        <v>2020</v>
      </c>
      <c r="W11" s="98">
        <v>2025</v>
      </c>
      <c r="X11" s="98">
        <v>2030</v>
      </c>
      <c r="Y11" s="115" t="s">
        <v>211</v>
      </c>
      <c r="Z11" s="116"/>
      <c r="AA11" s="79" t="s">
        <v>50</v>
      </c>
      <c r="AB11" s="98">
        <v>2020</v>
      </c>
      <c r="AC11" s="98">
        <v>2025</v>
      </c>
      <c r="AD11" s="98">
        <v>2030</v>
      </c>
      <c r="AE11" s="115" t="s">
        <v>211</v>
      </c>
      <c r="AF11" s="116"/>
      <c r="AG11" s="79" t="s">
        <v>50</v>
      </c>
      <c r="AH11" s="98">
        <v>2020</v>
      </c>
      <c r="AI11" s="98">
        <v>2025</v>
      </c>
      <c r="AJ11" s="98">
        <v>2030</v>
      </c>
      <c r="AK11" s="115" t="s">
        <v>211</v>
      </c>
      <c r="AL11" s="116"/>
    </row>
    <row r="12" spans="1:38" ht="24.75" customHeight="1">
      <c r="A12" s="65" t="s">
        <v>141</v>
      </c>
      <c r="B12" s="66" t="s">
        <v>138</v>
      </c>
      <c r="C12" s="99">
        <v>5.476149181</v>
      </c>
      <c r="D12" s="100">
        <v>5.472702855000001</v>
      </c>
      <c r="E12" s="100">
        <v>3.617957150908193</v>
      </c>
      <c r="F12" s="101">
        <v>1.497868221220111</v>
      </c>
      <c r="G12" s="53">
        <v>1.3504995293642108</v>
      </c>
      <c r="H12" s="54">
        <v>1.1894576748897394</v>
      </c>
      <c r="I12" s="99">
        <v>1.18846019</v>
      </c>
      <c r="J12" s="100">
        <v>1.1870579479999999</v>
      </c>
      <c r="K12" s="100">
        <v>1.1256583464816718</v>
      </c>
      <c r="L12" s="101">
        <v>0.9928956164481245</v>
      </c>
      <c r="M12" s="101">
        <v>0.9194725077327177</v>
      </c>
      <c r="N12" s="102">
        <v>0.777125894829354</v>
      </c>
      <c r="O12" s="99">
        <v>4.441257262</v>
      </c>
      <c r="P12" s="100">
        <v>3.220449391</v>
      </c>
      <c r="Q12" s="100">
        <v>2.208858381529414</v>
      </c>
      <c r="R12" s="101">
        <v>0.7930385955814544</v>
      </c>
      <c r="S12" s="101">
        <v>0.7152201281419728</v>
      </c>
      <c r="T12" s="102">
        <v>0.674398735201159</v>
      </c>
      <c r="U12" s="99">
        <v>0.032601833</v>
      </c>
      <c r="V12" s="100">
        <v>0.017737735</v>
      </c>
      <c r="W12" s="100">
        <v>0.017217511455667946</v>
      </c>
      <c r="X12" s="101">
        <v>0.00873398833058963</v>
      </c>
      <c r="Y12" s="101">
        <v>0.00774219917107581</v>
      </c>
      <c r="Z12" s="102">
        <v>0.00483159304430333</v>
      </c>
      <c r="AA12" s="99">
        <v>0.378392315</v>
      </c>
      <c r="AB12" s="100">
        <v>0.26591057799999995</v>
      </c>
      <c r="AC12" s="100">
        <v>0.26207911033473086</v>
      </c>
      <c r="AD12" s="101">
        <v>0.1345263274461544</v>
      </c>
      <c r="AE12" s="101">
        <v>0.12040334793020531</v>
      </c>
      <c r="AF12" s="102">
        <v>0.09475693683345351</v>
      </c>
      <c r="AG12" s="99">
        <v>0.09479333071438167</v>
      </c>
      <c r="AH12" s="100">
        <v>0.046134352415143756</v>
      </c>
      <c r="AI12" s="100">
        <v>0.04542367663253067</v>
      </c>
      <c r="AJ12" s="101">
        <v>0.0224159770342679</v>
      </c>
      <c r="AK12" s="101">
        <v>0.01941616804436697</v>
      </c>
      <c r="AL12" s="103">
        <v>0.010284789017162805</v>
      </c>
    </row>
    <row r="13" spans="1:38" ht="36">
      <c r="A13" s="65" t="s">
        <v>142</v>
      </c>
      <c r="B13" s="66" t="s">
        <v>139</v>
      </c>
      <c r="C13" s="51">
        <v>8.598683415</v>
      </c>
      <c r="D13" s="52">
        <v>8.408004189</v>
      </c>
      <c r="E13" s="52">
        <v>9.112417285278568</v>
      </c>
      <c r="F13" s="53">
        <v>7.990752462834363</v>
      </c>
      <c r="G13" s="53">
        <v>7.4449914358270455</v>
      </c>
      <c r="H13" s="54">
        <v>5.367263859225957</v>
      </c>
      <c r="I13" s="51">
        <v>6.511842154477882</v>
      </c>
      <c r="J13" s="52">
        <v>5.694398624290582</v>
      </c>
      <c r="K13" s="52">
        <v>7.064908839870112</v>
      </c>
      <c r="L13" s="53">
        <v>6.641992495856084</v>
      </c>
      <c r="M13" s="53">
        <v>6.62294586129207</v>
      </c>
      <c r="N13" s="54">
        <v>6.160141784482886</v>
      </c>
      <c r="O13" s="51">
        <v>1.4132866919999998</v>
      </c>
      <c r="P13" s="52">
        <v>1.472742016</v>
      </c>
      <c r="Q13" s="52">
        <v>1.4992276933371398</v>
      </c>
      <c r="R13" s="53">
        <v>1.2830273741041365</v>
      </c>
      <c r="S13" s="53">
        <v>1.1625487476591663</v>
      </c>
      <c r="T13" s="54">
        <v>0.7260126658101366</v>
      </c>
      <c r="U13" s="51">
        <v>0.061613627</v>
      </c>
      <c r="V13" s="52">
        <v>0.072864608</v>
      </c>
      <c r="W13" s="52">
        <v>0.09040143606683364</v>
      </c>
      <c r="X13" s="53">
        <v>0.08498986661823109</v>
      </c>
      <c r="Y13" s="53">
        <v>0.08474614894885225</v>
      </c>
      <c r="Z13" s="54">
        <v>0.07882418249331556</v>
      </c>
      <c r="AA13" s="51">
        <v>0.26657129</v>
      </c>
      <c r="AB13" s="52">
        <v>0.2516098230000001</v>
      </c>
      <c r="AC13" s="52">
        <v>0.301490310870279</v>
      </c>
      <c r="AD13" s="53">
        <v>0.2674094174383373</v>
      </c>
      <c r="AE13" s="53">
        <v>0.2357091179691345</v>
      </c>
      <c r="AF13" s="54">
        <v>0.2277892487369446</v>
      </c>
      <c r="AG13" s="51">
        <v>0.07027362711092683</v>
      </c>
      <c r="AH13" s="52">
        <v>0.0656817033218948</v>
      </c>
      <c r="AI13" s="52">
        <v>0.0787027983124788</v>
      </c>
      <c r="AJ13" s="53">
        <v>0.06980612208318107</v>
      </c>
      <c r="AK13" s="53">
        <v>0.06153089005874856</v>
      </c>
      <c r="AL13" s="54">
        <v>0.0594634409621491</v>
      </c>
    </row>
    <row r="14" spans="1:38" ht="12.75">
      <c r="A14" s="65" t="s">
        <v>143</v>
      </c>
      <c r="B14" s="67" t="s">
        <v>109</v>
      </c>
      <c r="C14" s="51">
        <v>19.75565878056949</v>
      </c>
      <c r="D14" s="52">
        <v>18.230254979210184</v>
      </c>
      <c r="E14" s="52">
        <f aca="true" t="shared" si="0" ref="E14:AL14">SUM(E15:E21)</f>
        <v>13.546805704415293</v>
      </c>
      <c r="F14" s="53">
        <f t="shared" si="0"/>
        <v>8.806105026446158</v>
      </c>
      <c r="G14" s="53">
        <f t="shared" si="0"/>
        <v>2.4888872753949527</v>
      </c>
      <c r="H14" s="54">
        <f t="shared" si="0"/>
        <v>0.6993503264006404</v>
      </c>
      <c r="I14" s="51">
        <v>3.615859374239758</v>
      </c>
      <c r="J14" s="52">
        <v>3.1476717218802186</v>
      </c>
      <c r="K14" s="52">
        <f t="shared" si="0"/>
        <v>3.9965915394215052</v>
      </c>
      <c r="L14" s="53">
        <f t="shared" si="0"/>
        <v>3.3737018753326025</v>
      </c>
      <c r="M14" s="53">
        <f t="shared" si="0"/>
        <v>1.3540064300478627</v>
      </c>
      <c r="N14" s="54">
        <f t="shared" si="0"/>
        <v>0.6257081181078268</v>
      </c>
      <c r="O14" s="51">
        <v>0.03607204918628167</v>
      </c>
      <c r="P14" s="52">
        <v>0.03403917583361461</v>
      </c>
      <c r="Q14" s="52">
        <f t="shared" si="0"/>
        <v>0.03654108335494803</v>
      </c>
      <c r="R14" s="53">
        <f t="shared" si="0"/>
        <v>0.03299931006643022</v>
      </c>
      <c r="S14" s="53">
        <f t="shared" si="0"/>
        <v>0.014771543175323658</v>
      </c>
      <c r="T14" s="54">
        <f t="shared" si="0"/>
        <v>0.005356095340762064</v>
      </c>
      <c r="U14" s="51">
        <v>0.3888177491553816</v>
      </c>
      <c r="V14" s="52">
        <v>0.3391063044417124</v>
      </c>
      <c r="W14" s="52">
        <f t="shared" si="0"/>
        <v>0.3947004679161561</v>
      </c>
      <c r="X14" s="53">
        <f t="shared" si="0"/>
        <v>0.3503898657906389</v>
      </c>
      <c r="Y14" s="53">
        <f t="shared" si="0"/>
        <v>0.17121452366445822</v>
      </c>
      <c r="Z14" s="54">
        <f t="shared" si="0"/>
        <v>0.07746167466655339</v>
      </c>
      <c r="AA14" s="51">
        <v>1.083059404204536</v>
      </c>
      <c r="AB14" s="52">
        <v>0.9807350142014909</v>
      </c>
      <c r="AC14" s="52">
        <f t="shared" si="0"/>
        <v>0.8468379274365356</v>
      </c>
      <c r="AD14" s="53">
        <f t="shared" si="0"/>
        <v>0.7432305763609205</v>
      </c>
      <c r="AE14" s="53">
        <f t="shared" si="0"/>
        <v>0.49479727225959313</v>
      </c>
      <c r="AF14" s="54">
        <f t="shared" si="0"/>
        <v>0.32601123626957074</v>
      </c>
      <c r="AG14" s="51">
        <v>0.44031379825454786</v>
      </c>
      <c r="AH14" s="52">
        <v>0.41166624342139</v>
      </c>
      <c r="AI14" s="52">
        <f t="shared" si="0"/>
        <v>0.23654063619853474</v>
      </c>
      <c r="AJ14" s="53">
        <f t="shared" si="0"/>
        <v>0.14629532010402244</v>
      </c>
      <c r="AK14" s="53">
        <f t="shared" si="0"/>
        <v>0.031682646424033664</v>
      </c>
      <c r="AL14" s="54">
        <f t="shared" si="0"/>
        <v>0.012010340799888098</v>
      </c>
    </row>
    <row r="15" spans="1:38" ht="12.75">
      <c r="A15" s="68" t="s">
        <v>144</v>
      </c>
      <c r="B15" s="69" t="s">
        <v>110</v>
      </c>
      <c r="C15" s="51">
        <v>10.893844738822624</v>
      </c>
      <c r="D15" s="52">
        <v>11.110188116285665</v>
      </c>
      <c r="E15" s="52">
        <v>5.886317485479853</v>
      </c>
      <c r="F15" s="53">
        <v>3.0897917021200745</v>
      </c>
      <c r="G15" s="53">
        <v>0.6082031240769888</v>
      </c>
      <c r="H15" s="54">
        <v>0.03566233316273526</v>
      </c>
      <c r="I15" s="51">
        <v>1.217176775149987</v>
      </c>
      <c r="J15" s="52">
        <v>1.080879807959243</v>
      </c>
      <c r="K15" s="52">
        <v>1.849945845396825</v>
      </c>
      <c r="L15" s="53">
        <v>1.4016276683094642</v>
      </c>
      <c r="M15" s="53">
        <v>0.430951112825499</v>
      </c>
      <c r="N15" s="54">
        <v>0.046139286591973916</v>
      </c>
      <c r="O15" s="51">
        <v>0.02122979294847435</v>
      </c>
      <c r="P15" s="52">
        <v>0.023650682468539203</v>
      </c>
      <c r="Q15" s="52">
        <v>0.02371120487431819</v>
      </c>
      <c r="R15" s="53">
        <v>0.019485767936807178</v>
      </c>
      <c r="S15" s="53">
        <v>0.005737292447228731</v>
      </c>
      <c r="T15" s="54">
        <v>0.0009717060987156714</v>
      </c>
      <c r="U15" s="51">
        <v>0.3384275857282079</v>
      </c>
      <c r="V15" s="52">
        <v>0.30589391803724675</v>
      </c>
      <c r="W15" s="52">
        <v>0.3390692551446971</v>
      </c>
      <c r="X15" s="53">
        <v>0.2871369123622023</v>
      </c>
      <c r="Y15" s="53">
        <v>0.1160069112747893</v>
      </c>
      <c r="Z15" s="54">
        <v>0.04954825078905958</v>
      </c>
      <c r="AA15" s="51">
        <v>0.32580703853963355</v>
      </c>
      <c r="AB15" s="52">
        <v>0.31552856446107075</v>
      </c>
      <c r="AC15" s="52">
        <v>0.11624161983313985</v>
      </c>
      <c r="AD15" s="53">
        <v>0.10182034370400689</v>
      </c>
      <c r="AE15" s="53">
        <v>0.1697213683618394</v>
      </c>
      <c r="AF15" s="54">
        <v>0.1361357961722094</v>
      </c>
      <c r="AG15" s="51">
        <v>0.25997401626664207</v>
      </c>
      <c r="AH15" s="52">
        <v>0.25174227454270304</v>
      </c>
      <c r="AI15" s="52">
        <v>0.06647931661974979</v>
      </c>
      <c r="AJ15" s="53">
        <v>0.031396429180531454</v>
      </c>
      <c r="AK15" s="53">
        <v>0.009247808007117999</v>
      </c>
      <c r="AL15" s="54">
        <v>0.002653165265978848</v>
      </c>
    </row>
    <row r="16" spans="1:38" ht="12.75">
      <c r="A16" s="68" t="s">
        <v>145</v>
      </c>
      <c r="B16" s="69" t="s">
        <v>111</v>
      </c>
      <c r="C16" s="51">
        <v>3.7303274899896306</v>
      </c>
      <c r="D16" s="52">
        <v>3.71099592499677</v>
      </c>
      <c r="E16" s="52">
        <v>3.788767384912521</v>
      </c>
      <c r="F16" s="53">
        <v>3.191842233358382</v>
      </c>
      <c r="G16" s="53">
        <v>1.0298851274688186</v>
      </c>
      <c r="H16" s="54">
        <v>0.13381957729893043</v>
      </c>
      <c r="I16" s="51">
        <v>0.1293181543292669</v>
      </c>
      <c r="J16" s="52">
        <v>0.12135518699976534</v>
      </c>
      <c r="K16" s="52">
        <v>0.15976647181907475</v>
      </c>
      <c r="L16" s="53">
        <v>0.10843993917410027</v>
      </c>
      <c r="M16" s="53">
        <v>0.041441527001210704</v>
      </c>
      <c r="N16" s="54">
        <v>0.014415718248980094</v>
      </c>
      <c r="O16" s="51">
        <v>0.004333963543126133</v>
      </c>
      <c r="P16" s="52">
        <v>0.004494556255498487</v>
      </c>
      <c r="Q16" s="52">
        <v>0.006358152517892113</v>
      </c>
      <c r="R16" s="53">
        <v>0.007057767681142439</v>
      </c>
      <c r="S16" s="53">
        <v>0.004258296896516626</v>
      </c>
      <c r="T16" s="54">
        <v>0.0012364284289746613</v>
      </c>
      <c r="U16" s="51">
        <v>0.016991381158334186</v>
      </c>
      <c r="V16" s="52">
        <v>0.015849327193467738</v>
      </c>
      <c r="W16" s="52">
        <v>0.034460089037724136</v>
      </c>
      <c r="X16" s="53">
        <v>0.039632114061049564</v>
      </c>
      <c r="Y16" s="53">
        <v>0.031613099454690666</v>
      </c>
      <c r="Z16" s="54">
        <v>0.011098562243822486</v>
      </c>
      <c r="AA16" s="51">
        <v>0.11177217825736324</v>
      </c>
      <c r="AB16" s="52">
        <v>0.10674838997366255</v>
      </c>
      <c r="AC16" s="52">
        <v>0.12175319160362695</v>
      </c>
      <c r="AD16" s="53">
        <v>0.07985654892017939</v>
      </c>
      <c r="AE16" s="53">
        <v>0.019672843170647145</v>
      </c>
      <c r="AF16" s="54">
        <v>0.03126551899268433</v>
      </c>
      <c r="AG16" s="51">
        <v>0.09229450529165546</v>
      </c>
      <c r="AH16" s="52">
        <v>0.088383496239271</v>
      </c>
      <c r="AI16" s="52">
        <v>0.10001392497209269</v>
      </c>
      <c r="AJ16" s="53">
        <v>0.06131461183278349</v>
      </c>
      <c r="AK16" s="53">
        <v>0.00023553599508869714</v>
      </c>
      <c r="AL16" s="54">
        <v>7.717843926930378E-05</v>
      </c>
    </row>
    <row r="17" spans="1:38" ht="12.75">
      <c r="A17" s="68" t="s">
        <v>146</v>
      </c>
      <c r="B17" s="69" t="s">
        <v>112</v>
      </c>
      <c r="C17" s="51">
        <v>5.114082027545026</v>
      </c>
      <c r="D17" s="52">
        <v>3.393382044607711</v>
      </c>
      <c r="E17" s="52">
        <v>3.848399967785687</v>
      </c>
      <c r="F17" s="53">
        <v>2.50849679893409</v>
      </c>
      <c r="G17" s="53">
        <v>0.8417302547625692</v>
      </c>
      <c r="H17" s="54">
        <v>0.5220962814741987</v>
      </c>
      <c r="I17" s="51">
        <v>0.20347337584233424</v>
      </c>
      <c r="J17" s="52">
        <v>0.14026870074542408</v>
      </c>
      <c r="K17" s="52">
        <v>0.114055296502254</v>
      </c>
      <c r="L17" s="53">
        <v>0.07791877890537664</v>
      </c>
      <c r="M17" s="53">
        <v>0.04487865884241853</v>
      </c>
      <c r="N17" s="54">
        <v>0.031590774803489666</v>
      </c>
      <c r="O17" s="51">
        <v>0.010428058045598538</v>
      </c>
      <c r="P17" s="52">
        <v>0.005809583499011172</v>
      </c>
      <c r="Q17" s="52">
        <v>0.006376017790063916</v>
      </c>
      <c r="R17" s="53">
        <v>0.006356418112162826</v>
      </c>
      <c r="S17" s="53">
        <v>0.004664069972298007</v>
      </c>
      <c r="T17" s="54">
        <v>0.0030343279109670495</v>
      </c>
      <c r="U17" s="51">
        <v>0.0330819751575977</v>
      </c>
      <c r="V17" s="52">
        <v>0.017060845072900517</v>
      </c>
      <c r="W17" s="52">
        <v>0.020620800146312755</v>
      </c>
      <c r="X17" s="53">
        <v>0.02302201998391839</v>
      </c>
      <c r="Y17" s="53">
        <v>0.0228756021656474</v>
      </c>
      <c r="Z17" s="54">
        <v>0.016062303705384223</v>
      </c>
      <c r="AA17" s="51">
        <v>0.06317086793453848</v>
      </c>
      <c r="AB17" s="52">
        <v>0.04626831487578307</v>
      </c>
      <c r="AC17" s="52">
        <v>0.03740530112054334</v>
      </c>
      <c r="AD17" s="53">
        <v>0.02820626265772458</v>
      </c>
      <c r="AE17" s="53">
        <v>0.03406621023296576</v>
      </c>
      <c r="AF17" s="54">
        <v>0.04077761255620933</v>
      </c>
      <c r="AG17" s="51">
        <v>0.04087953853445272</v>
      </c>
      <c r="AH17" s="52">
        <v>0.029419229799095028</v>
      </c>
      <c r="AI17" s="52">
        <v>0.02288862208789748</v>
      </c>
      <c r="AJ17" s="53">
        <v>0.009565586519085345</v>
      </c>
      <c r="AK17" s="53">
        <v>0.0003059924177494821</v>
      </c>
      <c r="AL17" s="54">
        <v>0.00023856337477642193</v>
      </c>
    </row>
    <row r="18" spans="1:38" ht="12.75">
      <c r="A18" s="68" t="s">
        <v>147</v>
      </c>
      <c r="B18" s="69" t="s">
        <v>113</v>
      </c>
      <c r="C18" s="51">
        <v>0.017404524212209806</v>
      </c>
      <c r="D18" s="52">
        <v>0.015688893320038113</v>
      </c>
      <c r="E18" s="52">
        <v>0.02332086623723338</v>
      </c>
      <c r="F18" s="53">
        <v>0.015974292033611174</v>
      </c>
      <c r="G18" s="53">
        <v>0.009068769086575681</v>
      </c>
      <c r="H18" s="54">
        <v>0.007772134464776036</v>
      </c>
      <c r="I18" s="51">
        <v>0.05438953023441764</v>
      </c>
      <c r="J18" s="52">
        <v>0.04848889784841052</v>
      </c>
      <c r="K18" s="52">
        <v>0.06261500294813126</v>
      </c>
      <c r="L18" s="53">
        <v>0.037914857506860036</v>
      </c>
      <c r="M18" s="53">
        <v>0.020323480697961013</v>
      </c>
      <c r="N18" s="54">
        <v>0.015421456987027946</v>
      </c>
      <c r="O18" s="51">
        <v>8.023464908265282E-05</v>
      </c>
      <c r="P18" s="52">
        <v>8.435361056575087E-05</v>
      </c>
      <c r="Q18" s="52">
        <v>9.570817267381165E-05</v>
      </c>
      <c r="R18" s="53">
        <v>9.93563363177832E-05</v>
      </c>
      <c r="S18" s="53">
        <v>0.00011188385928029498</v>
      </c>
      <c r="T18" s="54">
        <v>0.00011363290210468113</v>
      </c>
      <c r="U18" s="51">
        <v>0.00031680711124178635</v>
      </c>
      <c r="V18" s="52">
        <v>0.0003022141380974082</v>
      </c>
      <c r="W18" s="52">
        <v>0.0005503235874221456</v>
      </c>
      <c r="X18" s="53">
        <v>0.0005988193834686572</v>
      </c>
      <c r="Y18" s="53">
        <v>0.0007189107693308248</v>
      </c>
      <c r="Z18" s="54">
        <v>0.0007525579282870985</v>
      </c>
      <c r="AA18" s="51">
        <v>0.001145425548128914</v>
      </c>
      <c r="AB18" s="52">
        <v>0.001053626022681981</v>
      </c>
      <c r="AC18" s="52">
        <v>0.001953317549834553</v>
      </c>
      <c r="AD18" s="53">
        <v>0.0015379735696570665</v>
      </c>
      <c r="AE18" s="53">
        <v>0.0013916500840722833</v>
      </c>
      <c r="AF18" s="54">
        <v>0.0013470615103626676</v>
      </c>
      <c r="AG18" s="51">
        <v>0.0002314665523087683</v>
      </c>
      <c r="AH18" s="52">
        <v>0.00021135506745206722</v>
      </c>
      <c r="AI18" s="52">
        <v>0.00028900138106110183</v>
      </c>
      <c r="AJ18" s="53">
        <v>0.00018709156149031175</v>
      </c>
      <c r="AK18" s="53">
        <v>0.00011132005308380947</v>
      </c>
      <c r="AL18" s="54">
        <v>9.68219356690922E-05</v>
      </c>
    </row>
    <row r="19" spans="1:38" ht="12.75">
      <c r="A19" s="68" t="s">
        <v>148</v>
      </c>
      <c r="B19" s="69" t="s">
        <v>114</v>
      </c>
      <c r="C19" s="51" t="s">
        <v>240</v>
      </c>
      <c r="D19" s="52" t="s">
        <v>240</v>
      </c>
      <c r="E19" s="52" t="s">
        <v>240</v>
      </c>
      <c r="F19" s="53" t="s">
        <v>240</v>
      </c>
      <c r="G19" s="53" t="s">
        <v>240</v>
      </c>
      <c r="H19" s="54" t="s">
        <v>240</v>
      </c>
      <c r="I19" s="51">
        <v>2.0115015386837523</v>
      </c>
      <c r="J19" s="52">
        <v>1.7566791283273753</v>
      </c>
      <c r="K19" s="52">
        <v>1.8102089227552203</v>
      </c>
      <c r="L19" s="53">
        <v>1.7478006314368018</v>
      </c>
      <c r="M19" s="53">
        <v>0.8164116506807736</v>
      </c>
      <c r="N19" s="54">
        <v>0.5181408814763552</v>
      </c>
      <c r="O19" s="51" t="s">
        <v>240</v>
      </c>
      <c r="P19" s="52" t="s">
        <v>240</v>
      </c>
      <c r="Q19" s="52" t="s">
        <v>240</v>
      </c>
      <c r="R19" s="53" t="s">
        <v>240</v>
      </c>
      <c r="S19" s="53" t="s">
        <v>240</v>
      </c>
      <c r="T19" s="54" t="s">
        <v>240</v>
      </c>
      <c r="U19" s="51" t="s">
        <v>240</v>
      </c>
      <c r="V19" s="52" t="s">
        <v>240</v>
      </c>
      <c r="W19" s="52" t="s">
        <v>240</v>
      </c>
      <c r="X19" s="53" t="s">
        <v>240</v>
      </c>
      <c r="Y19" s="53" t="s">
        <v>240</v>
      </c>
      <c r="Z19" s="54" t="s">
        <v>240</v>
      </c>
      <c r="AA19" s="51" t="s">
        <v>240</v>
      </c>
      <c r="AB19" s="52" t="s">
        <v>240</v>
      </c>
      <c r="AC19" s="52" t="s">
        <v>240</v>
      </c>
      <c r="AD19" s="53" t="s">
        <v>240</v>
      </c>
      <c r="AE19" s="53" t="s">
        <v>240</v>
      </c>
      <c r="AF19" s="54" t="s">
        <v>240</v>
      </c>
      <c r="AG19" s="51" t="s">
        <v>240</v>
      </c>
      <c r="AH19" s="52" t="s">
        <v>240</v>
      </c>
      <c r="AI19" s="52" t="s">
        <v>240</v>
      </c>
      <c r="AJ19" s="53" t="s">
        <v>240</v>
      </c>
      <c r="AK19" s="53" t="s">
        <v>240</v>
      </c>
      <c r="AL19" s="54" t="s">
        <v>240</v>
      </c>
    </row>
    <row r="20" spans="1:38" ht="24">
      <c r="A20" s="68" t="s">
        <v>215</v>
      </c>
      <c r="B20" s="69" t="s">
        <v>115</v>
      </c>
      <c r="C20" s="51" t="s">
        <v>240</v>
      </c>
      <c r="D20" s="52" t="s">
        <v>240</v>
      </c>
      <c r="E20" s="52" t="s">
        <v>240</v>
      </c>
      <c r="F20" s="53" t="s">
        <v>240</v>
      </c>
      <c r="G20" s="53" t="s">
        <v>240</v>
      </c>
      <c r="H20" s="54" t="s">
        <v>240</v>
      </c>
      <c r="I20" s="51" t="s">
        <v>240</v>
      </c>
      <c r="J20" s="52" t="s">
        <v>240</v>
      </c>
      <c r="K20" s="52" t="s">
        <v>240</v>
      </c>
      <c r="L20" s="53" t="s">
        <v>240</v>
      </c>
      <c r="M20" s="53" t="s">
        <v>240</v>
      </c>
      <c r="N20" s="54" t="s">
        <v>240</v>
      </c>
      <c r="O20" s="51" t="s">
        <v>240</v>
      </c>
      <c r="P20" s="52" t="s">
        <v>240</v>
      </c>
      <c r="Q20" s="52" t="s">
        <v>240</v>
      </c>
      <c r="R20" s="53" t="s">
        <v>240</v>
      </c>
      <c r="S20" s="53" t="s">
        <v>240</v>
      </c>
      <c r="T20" s="54" t="s">
        <v>240</v>
      </c>
      <c r="U20" s="51" t="s">
        <v>240</v>
      </c>
      <c r="V20" s="52" t="s">
        <v>240</v>
      </c>
      <c r="W20" s="52" t="s">
        <v>240</v>
      </c>
      <c r="X20" s="53" t="s">
        <v>240</v>
      </c>
      <c r="Y20" s="53" t="s">
        <v>240</v>
      </c>
      <c r="Z20" s="54" t="s">
        <v>240</v>
      </c>
      <c r="AA20" s="51">
        <v>0.3740109896830707</v>
      </c>
      <c r="AB20" s="52">
        <v>0.33694382120976923</v>
      </c>
      <c r="AC20" s="52">
        <v>0.3759189361898282</v>
      </c>
      <c r="AD20" s="53">
        <v>0.3502915078556912</v>
      </c>
      <c r="AE20" s="53">
        <v>0.17640548712539228</v>
      </c>
      <c r="AF20" s="54">
        <v>0.07326400142405635</v>
      </c>
      <c r="AG20" s="51">
        <v>0.03880160203555149</v>
      </c>
      <c r="AH20" s="52">
        <v>0.035071227198126866</v>
      </c>
      <c r="AI20" s="52">
        <v>0.03927053058929157</v>
      </c>
      <c r="AJ20" s="53">
        <v>0.03670534115706215</v>
      </c>
      <c r="AK20" s="53">
        <v>0.01810969009611379</v>
      </c>
      <c r="AL20" s="54">
        <v>0.007247777697124373</v>
      </c>
    </row>
    <row r="21" spans="1:38" ht="12.75">
      <c r="A21" s="68" t="s">
        <v>149</v>
      </c>
      <c r="B21" s="69" t="s">
        <v>116</v>
      </c>
      <c r="C21" s="51" t="s">
        <v>240</v>
      </c>
      <c r="D21" s="52" t="s">
        <v>240</v>
      </c>
      <c r="E21" s="52" t="s">
        <v>240</v>
      </c>
      <c r="F21" s="53" t="s">
        <v>240</v>
      </c>
      <c r="G21" s="53" t="s">
        <v>240</v>
      </c>
      <c r="H21" s="54" t="s">
        <v>240</v>
      </c>
      <c r="I21" s="51" t="s">
        <v>240</v>
      </c>
      <c r="J21" s="52" t="s">
        <v>240</v>
      </c>
      <c r="K21" s="52" t="s">
        <v>240</v>
      </c>
      <c r="L21" s="53" t="s">
        <v>240</v>
      </c>
      <c r="M21" s="53" t="s">
        <v>240</v>
      </c>
      <c r="N21" s="54" t="s">
        <v>240</v>
      </c>
      <c r="O21" s="51" t="s">
        <v>240</v>
      </c>
      <c r="P21" s="52" t="s">
        <v>240</v>
      </c>
      <c r="Q21" s="52" t="s">
        <v>240</v>
      </c>
      <c r="R21" s="53" t="s">
        <v>240</v>
      </c>
      <c r="S21" s="53" t="s">
        <v>240</v>
      </c>
      <c r="T21" s="54" t="s">
        <v>240</v>
      </c>
      <c r="U21" s="51" t="s">
        <v>240</v>
      </c>
      <c r="V21" s="52" t="s">
        <v>240</v>
      </c>
      <c r="W21" s="52" t="s">
        <v>240</v>
      </c>
      <c r="X21" s="53" t="s">
        <v>240</v>
      </c>
      <c r="Y21" s="53" t="s">
        <v>240</v>
      </c>
      <c r="Z21" s="54" t="s">
        <v>240</v>
      </c>
      <c r="AA21" s="51">
        <v>0.2071529042418011</v>
      </c>
      <c r="AB21" s="52">
        <v>0.17419229765852332</v>
      </c>
      <c r="AC21" s="52">
        <v>0.19356556113956272</v>
      </c>
      <c r="AD21" s="53">
        <v>0.18151793965366134</v>
      </c>
      <c r="AE21" s="53">
        <v>0.0935397132846763</v>
      </c>
      <c r="AF21" s="54">
        <v>0.043221245614048685</v>
      </c>
      <c r="AG21" s="51">
        <v>0.00813266957393737</v>
      </c>
      <c r="AH21" s="52">
        <v>0.006838660574742026</v>
      </c>
      <c r="AI21" s="52">
        <v>0.007599240548442092</v>
      </c>
      <c r="AJ21" s="53">
        <v>0.007126259853069658</v>
      </c>
      <c r="AK21" s="53">
        <v>0.003672299854879884</v>
      </c>
      <c r="AL21" s="54">
        <v>0.0016968340870700599</v>
      </c>
    </row>
    <row r="22" spans="1:38" ht="12.75">
      <c r="A22" s="65" t="s">
        <v>150</v>
      </c>
      <c r="B22" s="66" t="s">
        <v>134</v>
      </c>
      <c r="C22" s="51">
        <v>2.4346240070692695</v>
      </c>
      <c r="D22" s="52">
        <v>2.0603764576573593</v>
      </c>
      <c r="E22" s="52">
        <v>2.2359999999999998</v>
      </c>
      <c r="F22" s="53">
        <v>2.2993</v>
      </c>
      <c r="G22" s="53">
        <v>2.3763</v>
      </c>
      <c r="H22" s="54">
        <v>2.459579999999999</v>
      </c>
      <c r="I22" s="51">
        <v>0.2783170730968272</v>
      </c>
      <c r="J22" s="52">
        <v>0.35338354454207443</v>
      </c>
      <c r="K22" s="52">
        <v>0.1631</v>
      </c>
      <c r="L22" s="53">
        <v>0.16860000000000003</v>
      </c>
      <c r="M22" s="53">
        <v>0.1784</v>
      </c>
      <c r="N22" s="54">
        <v>0.18873999999999969</v>
      </c>
      <c r="O22" s="51">
        <v>0.1353344789914012</v>
      </c>
      <c r="P22" s="52">
        <v>0.1321987758766958</v>
      </c>
      <c r="Q22" s="52">
        <v>0.1527</v>
      </c>
      <c r="R22" s="53">
        <v>0.1349</v>
      </c>
      <c r="S22" s="53">
        <v>0.13319999999999999</v>
      </c>
      <c r="T22" s="54">
        <v>0.10102000000000011</v>
      </c>
      <c r="U22" s="51">
        <v>0.00033046381005243835</v>
      </c>
      <c r="V22" s="52">
        <v>0.00029528274629999994</v>
      </c>
      <c r="W22" s="52" t="s">
        <v>239</v>
      </c>
      <c r="X22" s="53" t="s">
        <v>239</v>
      </c>
      <c r="Y22" s="53" t="s">
        <v>239</v>
      </c>
      <c r="Z22" s="54" t="s">
        <v>239</v>
      </c>
      <c r="AA22" s="51">
        <v>0.06686641227586367</v>
      </c>
      <c r="AB22" s="52">
        <v>0.06334678503264782</v>
      </c>
      <c r="AC22" s="52" t="s">
        <v>239</v>
      </c>
      <c r="AD22" s="53" t="s">
        <v>239</v>
      </c>
      <c r="AE22" s="53" t="s">
        <v>239</v>
      </c>
      <c r="AF22" s="54" t="s">
        <v>239</v>
      </c>
      <c r="AG22" s="51">
        <v>0.024322008956844884</v>
      </c>
      <c r="AH22" s="52">
        <v>0.022435370825882345</v>
      </c>
      <c r="AI22" s="52" t="s">
        <v>239</v>
      </c>
      <c r="AJ22" s="53" t="s">
        <v>239</v>
      </c>
      <c r="AK22" s="53" t="s">
        <v>239</v>
      </c>
      <c r="AL22" s="54" t="s">
        <v>239</v>
      </c>
    </row>
    <row r="23" spans="1:38" ht="48">
      <c r="A23" s="65" t="s">
        <v>151</v>
      </c>
      <c r="B23" s="66" t="s">
        <v>152</v>
      </c>
      <c r="C23" s="51">
        <v>8.38225703287867</v>
      </c>
      <c r="D23" s="52">
        <v>8.483172195980458</v>
      </c>
      <c r="E23" s="52">
        <v>8.461191801911191</v>
      </c>
      <c r="F23" s="53">
        <v>8.075528971413657</v>
      </c>
      <c r="G23" s="53">
        <v>7.41339757106487</v>
      </c>
      <c r="H23" s="54">
        <v>6.958465298144862</v>
      </c>
      <c r="I23" s="51">
        <v>34.035147184192745</v>
      </c>
      <c r="J23" s="52">
        <v>33.920414178108395</v>
      </c>
      <c r="K23" s="52">
        <v>33.92299212762051</v>
      </c>
      <c r="L23" s="53">
        <v>29.040317324395858</v>
      </c>
      <c r="M23" s="53">
        <v>22.980679072079113</v>
      </c>
      <c r="N23" s="54">
        <v>18.021642609769895</v>
      </c>
      <c r="O23" s="51">
        <v>1.5923988403216924</v>
      </c>
      <c r="P23" s="52">
        <v>1.5950231885152673</v>
      </c>
      <c r="Q23" s="52">
        <v>1.671910905108791</v>
      </c>
      <c r="R23" s="53">
        <v>1.392151428839002</v>
      </c>
      <c r="S23" s="53">
        <v>1.0037069389272457</v>
      </c>
      <c r="T23" s="54">
        <v>0.7905118153851997</v>
      </c>
      <c r="U23" s="51">
        <v>1.5023568425762133</v>
      </c>
      <c r="V23" s="52">
        <v>1.5206387089879452</v>
      </c>
      <c r="W23" s="52">
        <v>1.412896958012069</v>
      </c>
      <c r="X23" s="53">
        <v>1.2647261191540082</v>
      </c>
      <c r="Y23" s="53">
        <v>1.0822615250388166</v>
      </c>
      <c r="Z23" s="54">
        <v>0.8801367646397988</v>
      </c>
      <c r="AA23" s="51">
        <v>14.52114614725267</v>
      </c>
      <c r="AB23" s="52">
        <v>14.341354854239848</v>
      </c>
      <c r="AC23" s="52">
        <v>13.04887873354784</v>
      </c>
      <c r="AD23" s="53">
        <v>10.814597954728114</v>
      </c>
      <c r="AE23" s="53">
        <v>8.07854713620491</v>
      </c>
      <c r="AF23" s="54">
        <v>5.8584126175373346</v>
      </c>
      <c r="AG23" s="51">
        <v>1.572806354520587</v>
      </c>
      <c r="AH23" s="52">
        <v>1.5626497438958715</v>
      </c>
      <c r="AI23" s="52">
        <v>1.4249819732232423</v>
      </c>
      <c r="AJ23" s="53">
        <v>1.2074896958753205</v>
      </c>
      <c r="AK23" s="53">
        <v>0.9413295161717087</v>
      </c>
      <c r="AL23" s="54">
        <v>0.7171887383213604</v>
      </c>
    </row>
    <row r="24" spans="1:38" ht="12.75">
      <c r="A24" s="65" t="s">
        <v>153</v>
      </c>
      <c r="B24" s="66" t="s">
        <v>117</v>
      </c>
      <c r="C24" s="51">
        <v>0.6855018172408743</v>
      </c>
      <c r="D24" s="52">
        <v>0.4472173586140459</v>
      </c>
      <c r="E24" s="52">
        <v>0.5790017266947306</v>
      </c>
      <c r="F24" s="53">
        <v>0.591536593994845</v>
      </c>
      <c r="G24" s="53">
        <v>0.5872635836451544</v>
      </c>
      <c r="H24" s="54">
        <v>0.5634994427450528</v>
      </c>
      <c r="I24" s="51">
        <v>0.8575756939969875</v>
      </c>
      <c r="J24" s="52">
        <v>0.546814311189877</v>
      </c>
      <c r="K24" s="52">
        <v>0.7079475433187821</v>
      </c>
      <c r="L24" s="53">
        <v>0.7232739717244466</v>
      </c>
      <c r="M24" s="53">
        <v>0.7180493462351445</v>
      </c>
      <c r="N24" s="54">
        <v>0.6889928436486188</v>
      </c>
      <c r="O24" s="51">
        <v>0.3606384103754184</v>
      </c>
      <c r="P24" s="52">
        <v>0.19139339247666012</v>
      </c>
      <c r="Q24" s="52">
        <v>0.24779249415849489</v>
      </c>
      <c r="R24" s="53">
        <v>0.2531569790797613</v>
      </c>
      <c r="S24" s="53">
        <v>0.25132828005642804</v>
      </c>
      <c r="T24" s="54">
        <v>0.24115805866730475</v>
      </c>
      <c r="U24" s="51">
        <v>0.0018193737819699198</v>
      </c>
      <c r="V24" s="52">
        <v>0.0005431533362868808</v>
      </c>
      <c r="W24" s="52">
        <v>0.0007032077657824405</v>
      </c>
      <c r="X24" s="53">
        <v>0.0007184315822619036</v>
      </c>
      <c r="Y24" s="53">
        <v>0.0007132419361475053</v>
      </c>
      <c r="Z24" s="54">
        <v>0.0006843799696668592</v>
      </c>
      <c r="AA24" s="51">
        <v>0.014425830771517698</v>
      </c>
      <c r="AB24" s="52">
        <v>0.01452144870269975</v>
      </c>
      <c r="AC24" s="52">
        <v>0.01880057585203948</v>
      </c>
      <c r="AD24" s="53">
        <v>0.019207591431796636</v>
      </c>
      <c r="AE24" s="53">
        <v>0.019068843909134645</v>
      </c>
      <c r="AF24" s="54">
        <v>0.018297206255994326</v>
      </c>
      <c r="AG24" s="51">
        <v>0.0039801592395544245</v>
      </c>
      <c r="AH24" s="52">
        <v>0.0025931577520755</v>
      </c>
      <c r="AI24" s="52">
        <v>0.0033572999507367166</v>
      </c>
      <c r="AJ24" s="53">
        <v>0.0034299824790072295</v>
      </c>
      <c r="AK24" s="53">
        <v>0.0034052057352168307</v>
      </c>
      <c r="AL24" s="54">
        <v>0.0032674110700287667</v>
      </c>
    </row>
    <row r="25" spans="1:38" ht="24">
      <c r="A25" s="65" t="s">
        <v>154</v>
      </c>
      <c r="B25" s="66" t="s">
        <v>140</v>
      </c>
      <c r="C25" s="51">
        <v>0.00118800511002</v>
      </c>
      <c r="D25" s="52">
        <v>0.0009990013291200001</v>
      </c>
      <c r="E25" s="52">
        <v>0.0007892422215016699</v>
      </c>
      <c r="F25" s="53">
        <v>0.00021637370494271803</v>
      </c>
      <c r="G25" s="53">
        <v>0.00016711563963743047</v>
      </c>
      <c r="H25" s="54">
        <v>0.00013692072389944344</v>
      </c>
      <c r="I25" s="51">
        <v>10.571565312480917</v>
      </c>
      <c r="J25" s="52">
        <v>8.713837425618042</v>
      </c>
      <c r="K25" s="52">
        <v>15.384195959764877</v>
      </c>
      <c r="L25" s="53">
        <v>13.429703176641592</v>
      </c>
      <c r="M25" s="53">
        <v>12.51537222586556</v>
      </c>
      <c r="N25" s="54">
        <v>10.825351649323816</v>
      </c>
      <c r="O25" s="51">
        <v>0.00105600454224</v>
      </c>
      <c r="P25" s="52">
        <v>0.0008880011814400002</v>
      </c>
      <c r="Q25" s="52">
        <v>7.015486413348177E-07</v>
      </c>
      <c r="R25" s="53">
        <v>1.9233218217130493E-07</v>
      </c>
      <c r="S25" s="53">
        <v>1.4854723523327152E-07</v>
      </c>
      <c r="T25" s="54">
        <v>1.217073101328386E-07</v>
      </c>
      <c r="U25" s="51">
        <v>0.0048840210078600005</v>
      </c>
      <c r="V25" s="52">
        <v>0.004107005464160001</v>
      </c>
      <c r="W25" s="52">
        <v>0.003244662466173532</v>
      </c>
      <c r="X25" s="53">
        <v>0.0008895363425422852</v>
      </c>
      <c r="Y25" s="53">
        <v>0.0006870309629538807</v>
      </c>
      <c r="Z25" s="54">
        <v>0.0005628963093643786</v>
      </c>
      <c r="AA25" s="51">
        <v>0.1377603463458</v>
      </c>
      <c r="AB25" s="52">
        <v>0.10693009008480002</v>
      </c>
      <c r="AC25" s="52">
        <v>0.05349308390177985</v>
      </c>
      <c r="AD25" s="53">
        <v>0.014665328890562</v>
      </c>
      <c r="AE25" s="53">
        <v>0.011326726686536953</v>
      </c>
      <c r="AF25" s="54">
        <v>0.009280182397628945</v>
      </c>
      <c r="AG25" s="51">
        <v>0.039454969709442</v>
      </c>
      <c r="AH25" s="52">
        <v>0.03317794414155201</v>
      </c>
      <c r="AI25" s="52">
        <v>0.026211611111872125</v>
      </c>
      <c r="AJ25" s="53">
        <v>0.00718601115637538</v>
      </c>
      <c r="AK25" s="53">
        <v>0.005550096076403107</v>
      </c>
      <c r="AL25" s="54">
        <v>0.0045472893748381826</v>
      </c>
    </row>
    <row r="26" spans="1:38" ht="12.75">
      <c r="A26" s="65" t="s">
        <v>155</v>
      </c>
      <c r="B26" s="66" t="s">
        <v>118</v>
      </c>
      <c r="C26" s="51">
        <v>6.11140785</v>
      </c>
      <c r="D26" s="52">
        <v>5.736806927000001</v>
      </c>
      <c r="E26" s="52">
        <v>6.845929780143763</v>
      </c>
      <c r="F26" s="52">
        <v>4.406807912082852</v>
      </c>
      <c r="G26" s="52">
        <v>4.282833506437834</v>
      </c>
      <c r="H26" s="54">
        <v>3.858335145915563</v>
      </c>
      <c r="I26" s="51">
        <v>5.8133092070010095</v>
      </c>
      <c r="J26" s="52">
        <v>5.881222261368699</v>
      </c>
      <c r="K26" s="52">
        <v>7.16862684193379</v>
      </c>
      <c r="L26" s="52">
        <v>4.731439207627009</v>
      </c>
      <c r="M26" s="52">
        <v>4.632051735320313</v>
      </c>
      <c r="N26" s="54">
        <v>4.24345291792165</v>
      </c>
      <c r="O26" s="51">
        <v>7.69601734</v>
      </c>
      <c r="P26" s="52">
        <v>6.629719374999999</v>
      </c>
      <c r="Q26" s="52">
        <v>7.712921600501675</v>
      </c>
      <c r="R26" s="52">
        <v>4.893411324209228</v>
      </c>
      <c r="S26" s="52">
        <v>4.7433605563113925</v>
      </c>
      <c r="T26" s="54">
        <v>4.2639613816722095</v>
      </c>
      <c r="U26" s="51">
        <v>0.17432677699999996</v>
      </c>
      <c r="V26" s="52">
        <v>0.236041927</v>
      </c>
      <c r="W26" s="52">
        <v>0.24093451858772377</v>
      </c>
      <c r="X26" s="52">
        <v>0.23824543079208127</v>
      </c>
      <c r="Y26" s="52">
        <v>0.2336289084162817</v>
      </c>
      <c r="Z26" s="54">
        <v>0.22135310469688904</v>
      </c>
      <c r="AA26" s="51">
        <v>0.5688619936048405</v>
      </c>
      <c r="AB26" s="52">
        <v>0.6181711497128585</v>
      </c>
      <c r="AC26" s="52">
        <v>0.625976615390017</v>
      </c>
      <c r="AD26" s="52">
        <v>0.6279574301576955</v>
      </c>
      <c r="AE26" s="52">
        <v>0.6172936901455645</v>
      </c>
      <c r="AF26" s="54">
        <v>0.5873589296124667</v>
      </c>
      <c r="AG26" s="51">
        <v>0.0061515712068</v>
      </c>
      <c r="AH26" s="52">
        <v>0.00577132814522</v>
      </c>
      <c r="AI26" s="52">
        <v>0.005897586820254189</v>
      </c>
      <c r="AJ26" s="52">
        <v>0.005914381404852862</v>
      </c>
      <c r="AK26" s="52">
        <v>0.005814546986574175</v>
      </c>
      <c r="AL26" s="54">
        <v>0.005533216450824836</v>
      </c>
    </row>
    <row r="27" spans="1:38" ht="12.75">
      <c r="A27" s="65" t="s">
        <v>216</v>
      </c>
      <c r="B27" s="66" t="s">
        <v>119</v>
      </c>
      <c r="C27" s="56">
        <v>0.017241837039999996</v>
      </c>
      <c r="D27" s="55">
        <v>0.014341675140000001</v>
      </c>
      <c r="E27" s="55">
        <v>0.01575894354494364</v>
      </c>
      <c r="F27" s="55">
        <v>0.014276050049887417</v>
      </c>
      <c r="G27" s="55">
        <v>0.013991956653894655</v>
      </c>
      <c r="H27" s="57">
        <v>0.013713516716482148</v>
      </c>
      <c r="I27" s="56">
        <v>20.5927216806483</v>
      </c>
      <c r="J27" s="55">
        <v>20.889675759677466</v>
      </c>
      <c r="K27" s="55">
        <v>19.48531735972908</v>
      </c>
      <c r="L27" s="55">
        <v>18.051458684661004</v>
      </c>
      <c r="M27" s="55">
        <v>17.46697607279696</v>
      </c>
      <c r="N27" s="57">
        <v>16.981040601960014</v>
      </c>
      <c r="O27" s="56">
        <v>0.025165096013006635</v>
      </c>
      <c r="P27" s="55">
        <v>0.022049034843483733</v>
      </c>
      <c r="Q27" s="55">
        <v>0.023000758356086275</v>
      </c>
      <c r="R27" s="55">
        <v>0.020836420699166115</v>
      </c>
      <c r="S27" s="55">
        <v>0.020421775927252712</v>
      </c>
      <c r="T27" s="57">
        <v>0.020015382586300378</v>
      </c>
      <c r="U27" s="56">
        <v>0.03920272184999999</v>
      </c>
      <c r="V27" s="55">
        <v>0.03286812035</v>
      </c>
      <c r="W27" s="55">
        <v>0.03583107061092363</v>
      </c>
      <c r="X27" s="55">
        <v>0.03245941937184757</v>
      </c>
      <c r="Y27" s="55">
        <v>0.031813476926347804</v>
      </c>
      <c r="Z27" s="57">
        <v>0.031180388735513476</v>
      </c>
      <c r="AA27" s="56">
        <v>0.25553801138795984</v>
      </c>
      <c r="AB27" s="55">
        <v>0.21434790982886</v>
      </c>
      <c r="AC27" s="55">
        <v>0.23356032687860417</v>
      </c>
      <c r="AD27" s="55">
        <v>0.2115826423692505</v>
      </c>
      <c r="AE27" s="55">
        <v>0.2073721477861024</v>
      </c>
      <c r="AF27" s="57">
        <v>0.20324544204515893</v>
      </c>
      <c r="AG27" s="56">
        <v>0.11478192072999994</v>
      </c>
      <c r="AH27" s="55">
        <v>0.096236738892</v>
      </c>
      <c r="AI27" s="55">
        <v>0.10491003972302163</v>
      </c>
      <c r="AJ27" s="55">
        <v>0.0950381587160442</v>
      </c>
      <c r="AK27" s="55">
        <v>0.09314689935759492</v>
      </c>
      <c r="AL27" s="57">
        <v>0.09129327606037876</v>
      </c>
    </row>
    <row r="28" spans="1:38" ht="24">
      <c r="A28" s="65" t="s">
        <v>156</v>
      </c>
      <c r="B28" s="66" t="s">
        <v>120</v>
      </c>
      <c r="C28" s="56">
        <v>0.1454004970910467</v>
      </c>
      <c r="D28" s="55">
        <v>0.13695392814895826</v>
      </c>
      <c r="E28" s="55">
        <v>0.10052867379523472</v>
      </c>
      <c r="F28" s="55">
        <v>0.10042906413276778</v>
      </c>
      <c r="G28" s="55">
        <v>0.09853457909643956</v>
      </c>
      <c r="H28" s="57">
        <v>0.09753652126472945</v>
      </c>
      <c r="I28" s="56">
        <v>7.324483971807088</v>
      </c>
      <c r="J28" s="55">
        <v>6.856873216757629</v>
      </c>
      <c r="K28" s="55">
        <v>6.1906351518981495</v>
      </c>
      <c r="L28" s="55">
        <v>6.09943531505608</v>
      </c>
      <c r="M28" s="55">
        <v>5.743953236056805</v>
      </c>
      <c r="N28" s="57">
        <v>5.664100980296364</v>
      </c>
      <c r="O28" s="56" t="s">
        <v>240</v>
      </c>
      <c r="P28" s="55" t="s">
        <v>240</v>
      </c>
      <c r="Q28" s="55" t="s">
        <v>240</v>
      </c>
      <c r="R28" s="55" t="s">
        <v>240</v>
      </c>
      <c r="S28" s="55" t="s">
        <v>240</v>
      </c>
      <c r="T28" s="57" t="s">
        <v>240</v>
      </c>
      <c r="U28" s="56">
        <v>6.689959246766506</v>
      </c>
      <c r="V28" s="55">
        <v>5.9585484168641045</v>
      </c>
      <c r="W28" s="55">
        <v>5.314046147922001</v>
      </c>
      <c r="X28" s="55">
        <v>5.229119254771387</v>
      </c>
      <c r="Y28" s="55">
        <v>5.033161595279865</v>
      </c>
      <c r="Z28" s="57">
        <v>4.865101469276346</v>
      </c>
      <c r="AA28" s="56">
        <v>0.11334854428712329</v>
      </c>
      <c r="AB28" s="55">
        <v>0.10264561228438357</v>
      </c>
      <c r="AC28" s="55">
        <v>0.10301999125369864</v>
      </c>
      <c r="AD28" s="55">
        <v>0.10137170505150683</v>
      </c>
      <c r="AE28" s="55">
        <v>0.10044406911726027</v>
      </c>
      <c r="AF28" s="57">
        <v>0.09981312401424657</v>
      </c>
      <c r="AG28" s="56" t="s">
        <v>240</v>
      </c>
      <c r="AH28" s="55" t="s">
        <v>240</v>
      </c>
      <c r="AI28" s="55" t="s">
        <v>240</v>
      </c>
      <c r="AJ28" s="55" t="s">
        <v>240</v>
      </c>
      <c r="AK28" s="55" t="s">
        <v>240</v>
      </c>
      <c r="AL28" s="57" t="s">
        <v>240</v>
      </c>
    </row>
    <row r="29" spans="1:38" ht="12.75">
      <c r="A29" s="70" t="s">
        <v>157</v>
      </c>
      <c r="B29" s="71" t="s">
        <v>121</v>
      </c>
      <c r="C29" s="56">
        <v>0.04217969734488485</v>
      </c>
      <c r="D29" s="55">
        <v>0.04093704217350874</v>
      </c>
      <c r="E29" s="55">
        <v>0.0324194634151693</v>
      </c>
      <c r="F29" s="55">
        <v>0.03363628723118403</v>
      </c>
      <c r="G29" s="55">
        <v>0.02989342555629895</v>
      </c>
      <c r="H29" s="57">
        <v>0.02958965235546476</v>
      </c>
      <c r="I29" s="56">
        <v>2.57858584210384</v>
      </c>
      <c r="J29" s="55">
        <v>2.511686047118995</v>
      </c>
      <c r="K29" s="55">
        <v>2.376844403514748</v>
      </c>
      <c r="L29" s="55">
        <v>2.3768186313310036</v>
      </c>
      <c r="M29" s="55">
        <v>1.9627909282054734</v>
      </c>
      <c r="N29" s="57">
        <v>1.8555642718528667</v>
      </c>
      <c r="O29" s="56" t="s">
        <v>240</v>
      </c>
      <c r="P29" s="55" t="s">
        <v>240</v>
      </c>
      <c r="Q29" s="55" t="s">
        <v>240</v>
      </c>
      <c r="R29" s="55" t="s">
        <v>240</v>
      </c>
      <c r="S29" s="55" t="s">
        <v>240</v>
      </c>
      <c r="T29" s="57" t="s">
        <v>240</v>
      </c>
      <c r="U29" s="56">
        <v>1.079174532366425</v>
      </c>
      <c r="V29" s="55">
        <v>1.051129594081645</v>
      </c>
      <c r="W29" s="55">
        <v>0.8640223862687038</v>
      </c>
      <c r="X29" s="55">
        <v>0.9206397043559285</v>
      </c>
      <c r="Y29" s="55">
        <v>0.7851455212722726</v>
      </c>
      <c r="Z29" s="57">
        <v>0.7725567553713852</v>
      </c>
      <c r="AA29" s="56">
        <v>0.03039315397260274</v>
      </c>
      <c r="AB29" s="55">
        <v>0.029475669452054792</v>
      </c>
      <c r="AC29" s="55">
        <v>0.03067209438356164</v>
      </c>
      <c r="AD29" s="55">
        <v>0.030428172465753422</v>
      </c>
      <c r="AE29" s="55">
        <v>0.025482836712328767</v>
      </c>
      <c r="AF29" s="57">
        <v>0.023999018630136988</v>
      </c>
      <c r="AG29" s="56" t="s">
        <v>240</v>
      </c>
      <c r="AH29" s="55" t="s">
        <v>240</v>
      </c>
      <c r="AI29" s="55" t="s">
        <v>240</v>
      </c>
      <c r="AJ29" s="55" t="s">
        <v>240</v>
      </c>
      <c r="AK29" s="55" t="s">
        <v>240</v>
      </c>
      <c r="AL29" s="57" t="s">
        <v>240</v>
      </c>
    </row>
    <row r="30" spans="1:38" ht="12.75">
      <c r="A30" s="70" t="s">
        <v>158</v>
      </c>
      <c r="B30" s="71" t="s">
        <v>122</v>
      </c>
      <c r="C30" s="56">
        <v>0.0439312166042132</v>
      </c>
      <c r="D30" s="55">
        <v>0.04568105363514131</v>
      </c>
      <c r="E30" s="55">
        <v>0.02482984053442296</v>
      </c>
      <c r="F30" s="55">
        <v>0.02469518590870662</v>
      </c>
      <c r="G30" s="55">
        <v>0.02847271672387573</v>
      </c>
      <c r="H30" s="57">
        <v>0.03044776470856592</v>
      </c>
      <c r="I30" s="56">
        <v>2.446149574703248</v>
      </c>
      <c r="J30" s="55">
        <v>2.567314134638633</v>
      </c>
      <c r="K30" s="55">
        <v>1.8623776573834003</v>
      </c>
      <c r="L30" s="55">
        <v>1.8463287367250754</v>
      </c>
      <c r="M30" s="55">
        <v>2.0303242968513313</v>
      </c>
      <c r="N30" s="57">
        <v>2.1766257204434964</v>
      </c>
      <c r="O30" s="56" t="s">
        <v>240</v>
      </c>
      <c r="P30" s="55" t="s">
        <v>240</v>
      </c>
      <c r="Q30" s="55" t="s">
        <v>240</v>
      </c>
      <c r="R30" s="55" t="s">
        <v>240</v>
      </c>
      <c r="S30" s="55" t="s">
        <v>240</v>
      </c>
      <c r="T30" s="57" t="s">
        <v>240</v>
      </c>
      <c r="U30" s="56">
        <v>1.123890743616739</v>
      </c>
      <c r="V30" s="55">
        <v>1.169613111858795</v>
      </c>
      <c r="W30" s="55">
        <v>0.7428659825065655</v>
      </c>
      <c r="X30" s="55">
        <v>0.7386667815949371</v>
      </c>
      <c r="Y30" s="55">
        <v>0.8666334659142235</v>
      </c>
      <c r="Z30" s="57">
        <v>0.9277621313082423</v>
      </c>
      <c r="AA30" s="56">
        <v>0.034605074794520546</v>
      </c>
      <c r="AB30" s="55">
        <v>0.03591298071232876</v>
      </c>
      <c r="AC30" s="55">
        <v>0.03135079463013698</v>
      </c>
      <c r="AD30" s="55">
        <v>0.031102446465753414</v>
      </c>
      <c r="AE30" s="55">
        <v>0.036894858684931496</v>
      </c>
      <c r="AF30" s="57">
        <v>0.03935563490410958</v>
      </c>
      <c r="AG30" s="56" t="s">
        <v>240</v>
      </c>
      <c r="AH30" s="55" t="s">
        <v>240</v>
      </c>
      <c r="AI30" s="55" t="s">
        <v>240</v>
      </c>
      <c r="AJ30" s="55" t="s">
        <v>240</v>
      </c>
      <c r="AK30" s="55" t="s">
        <v>240</v>
      </c>
      <c r="AL30" s="57" t="s">
        <v>240</v>
      </c>
    </row>
    <row r="31" spans="1:38" ht="12.75">
      <c r="A31" s="70" t="s">
        <v>160</v>
      </c>
      <c r="B31" s="71" t="s">
        <v>124</v>
      </c>
      <c r="C31" s="56">
        <v>0.01056339696989072</v>
      </c>
      <c r="D31" s="55">
        <v>0.008505714015925349</v>
      </c>
      <c r="E31" s="55">
        <v>0.008600307465795065</v>
      </c>
      <c r="F31" s="55">
        <v>0.008771930386746432</v>
      </c>
      <c r="G31" s="55">
        <v>0.009432665618342839</v>
      </c>
      <c r="H31" s="57">
        <v>0.009229667022562726</v>
      </c>
      <c r="I31" s="56">
        <v>0.054173795000000004</v>
      </c>
      <c r="J31" s="55">
        <v>0.049728588000000004</v>
      </c>
      <c r="K31" s="55">
        <v>0.09600948000000001</v>
      </c>
      <c r="L31" s="55">
        <v>0.098899641</v>
      </c>
      <c r="M31" s="55">
        <v>0.109980963</v>
      </c>
      <c r="N31" s="57">
        <v>0.12262552200000001</v>
      </c>
      <c r="O31" s="56" t="s">
        <v>240</v>
      </c>
      <c r="P31" s="55" t="s">
        <v>240</v>
      </c>
      <c r="Q31" s="55" t="s">
        <v>240</v>
      </c>
      <c r="R31" s="55" t="s">
        <v>240</v>
      </c>
      <c r="S31" s="55" t="s">
        <v>240</v>
      </c>
      <c r="T31" s="57" t="s">
        <v>240</v>
      </c>
      <c r="U31" s="56">
        <v>0.4818632743227156</v>
      </c>
      <c r="V31" s="55">
        <v>0.4427553850475315</v>
      </c>
      <c r="W31" s="55">
        <v>0.4781965468809526</v>
      </c>
      <c r="X31" s="55">
        <v>0.4873093646426661</v>
      </c>
      <c r="Y31" s="55">
        <v>0.5223964228384499</v>
      </c>
      <c r="Z31" s="57">
        <v>0.5116169275197776</v>
      </c>
      <c r="AA31" s="56">
        <v>0.0064111</v>
      </c>
      <c r="AB31" s="55">
        <v>0.00588504</v>
      </c>
      <c r="AC31" s="55">
        <v>0.0068823999999999995</v>
      </c>
      <c r="AD31" s="55">
        <v>0.00708958</v>
      </c>
      <c r="AE31" s="55">
        <v>0.00788394</v>
      </c>
      <c r="AF31" s="57">
        <v>0.00879036</v>
      </c>
      <c r="AG31" s="56" t="s">
        <v>240</v>
      </c>
      <c r="AH31" s="55" t="s">
        <v>240</v>
      </c>
      <c r="AI31" s="55" t="s">
        <v>240</v>
      </c>
      <c r="AJ31" s="55" t="s">
        <v>240</v>
      </c>
      <c r="AK31" s="55" t="s">
        <v>240</v>
      </c>
      <c r="AL31" s="57" t="s">
        <v>240</v>
      </c>
    </row>
    <row r="32" spans="1:38" ht="12.75">
      <c r="A32" s="70" t="s">
        <v>163</v>
      </c>
      <c r="B32" s="71" t="s">
        <v>164</v>
      </c>
      <c r="C32" s="56">
        <v>0.004515666421953704</v>
      </c>
      <c r="D32" s="55">
        <v>0.002994659750004129</v>
      </c>
      <c r="E32" s="55">
        <v>0.001916998350044016</v>
      </c>
      <c r="F32" s="55">
        <v>0.001803672290099059</v>
      </c>
      <c r="G32" s="55">
        <v>0.001699088721800136</v>
      </c>
      <c r="H32" s="57">
        <v>0.001615216134178493</v>
      </c>
      <c r="I32" s="56">
        <v>0.34684550599999997</v>
      </c>
      <c r="J32" s="55">
        <v>0.30203531</v>
      </c>
      <c r="K32" s="55">
        <v>0.30392991399999997</v>
      </c>
      <c r="L32" s="55">
        <v>0.284927507</v>
      </c>
      <c r="M32" s="55">
        <v>0.266475007</v>
      </c>
      <c r="N32" s="57">
        <v>0.25151237</v>
      </c>
      <c r="O32" s="56" t="s">
        <v>240</v>
      </c>
      <c r="P32" s="55" t="s">
        <v>240</v>
      </c>
      <c r="Q32" s="55" t="s">
        <v>240</v>
      </c>
      <c r="R32" s="55" t="s">
        <v>240</v>
      </c>
      <c r="S32" s="55" t="s">
        <v>240</v>
      </c>
      <c r="T32" s="57" t="s">
        <v>240</v>
      </c>
      <c r="U32" s="56">
        <v>1.288772789211281</v>
      </c>
      <c r="V32" s="55">
        <v>1.135923351425154</v>
      </c>
      <c r="W32" s="55">
        <v>1.091430984418714</v>
      </c>
      <c r="X32" s="55">
        <v>1.025897867112915</v>
      </c>
      <c r="Y32" s="55">
        <v>0.9645102379370686</v>
      </c>
      <c r="Z32" s="57">
        <v>0.9151307758070198</v>
      </c>
      <c r="AA32" s="56">
        <v>0.003666672</v>
      </c>
      <c r="AB32" s="55">
        <v>0.0032335440000000005</v>
      </c>
      <c r="AC32" s="55">
        <v>0.00245781</v>
      </c>
      <c r="AD32" s="55">
        <v>0.0023041420000000003</v>
      </c>
      <c r="AE32" s="55">
        <v>0.002154926</v>
      </c>
      <c r="AF32" s="57">
        <v>0.00203394</v>
      </c>
      <c r="AG32" s="56" t="s">
        <v>240</v>
      </c>
      <c r="AH32" s="55" t="s">
        <v>240</v>
      </c>
      <c r="AI32" s="55" t="s">
        <v>240</v>
      </c>
      <c r="AJ32" s="55" t="s">
        <v>240</v>
      </c>
      <c r="AK32" s="55" t="s">
        <v>240</v>
      </c>
      <c r="AL32" s="57" t="s">
        <v>240</v>
      </c>
    </row>
    <row r="33" spans="1:38" ht="12.75">
      <c r="A33" s="70" t="s">
        <v>159</v>
      </c>
      <c r="B33" s="71" t="s">
        <v>123</v>
      </c>
      <c r="C33" s="56" t="s">
        <v>96</v>
      </c>
      <c r="D33" s="55" t="s">
        <v>96</v>
      </c>
      <c r="E33" s="55" t="s">
        <v>96</v>
      </c>
      <c r="F33" s="55" t="s">
        <v>96</v>
      </c>
      <c r="G33" s="55" t="s">
        <v>96</v>
      </c>
      <c r="H33" s="57" t="s">
        <v>96</v>
      </c>
      <c r="I33" s="56" t="s">
        <v>96</v>
      </c>
      <c r="J33" s="55" t="s">
        <v>96</v>
      </c>
      <c r="K33" s="55" t="s">
        <v>96</v>
      </c>
      <c r="L33" s="55" t="s">
        <v>96</v>
      </c>
      <c r="M33" s="55" t="s">
        <v>96</v>
      </c>
      <c r="N33" s="57" t="s">
        <v>96</v>
      </c>
      <c r="O33" s="56" t="s">
        <v>96</v>
      </c>
      <c r="P33" s="55" t="s">
        <v>96</v>
      </c>
      <c r="Q33" s="55" t="s">
        <v>240</v>
      </c>
      <c r="R33" s="55" t="s">
        <v>240</v>
      </c>
      <c r="S33" s="55" t="s">
        <v>240</v>
      </c>
      <c r="T33" s="57" t="s">
        <v>240</v>
      </c>
      <c r="U33" s="56" t="s">
        <v>96</v>
      </c>
      <c r="V33" s="55" t="s">
        <v>96</v>
      </c>
      <c r="W33" s="55" t="s">
        <v>96</v>
      </c>
      <c r="X33" s="55" t="s">
        <v>96</v>
      </c>
      <c r="Y33" s="55" t="s">
        <v>96</v>
      </c>
      <c r="Z33" s="57" t="s">
        <v>96</v>
      </c>
      <c r="AA33" s="56" t="s">
        <v>96</v>
      </c>
      <c r="AB33" s="55" t="s">
        <v>96</v>
      </c>
      <c r="AC33" s="55" t="s">
        <v>96</v>
      </c>
      <c r="AD33" s="55" t="s">
        <v>96</v>
      </c>
      <c r="AE33" s="55" t="s">
        <v>96</v>
      </c>
      <c r="AF33" s="57" t="s">
        <v>96</v>
      </c>
      <c r="AG33" s="56" t="s">
        <v>96</v>
      </c>
      <c r="AH33" s="55" t="s">
        <v>96</v>
      </c>
      <c r="AI33" s="55" t="s">
        <v>240</v>
      </c>
      <c r="AJ33" s="55" t="s">
        <v>240</v>
      </c>
      <c r="AK33" s="55" t="s">
        <v>240</v>
      </c>
      <c r="AL33" s="57" t="s">
        <v>240</v>
      </c>
    </row>
    <row r="34" spans="1:38" ht="12.75">
      <c r="A34" s="70" t="s">
        <v>233</v>
      </c>
      <c r="B34" s="71" t="s">
        <v>125</v>
      </c>
      <c r="C34" s="56">
        <v>0.001263559571383284</v>
      </c>
      <c r="D34" s="55">
        <v>0.0003441891021495233</v>
      </c>
      <c r="E34" s="55">
        <v>0.0004501229714664001</v>
      </c>
      <c r="F34" s="55">
        <v>0.0004540821208779648</v>
      </c>
      <c r="G34" s="55">
        <v>0.0004556909833294658</v>
      </c>
      <c r="H34" s="57">
        <v>0.0005662890109697026</v>
      </c>
      <c r="I34" s="56">
        <v>0.019291948</v>
      </c>
      <c r="J34" s="55">
        <v>0.005739238000000001</v>
      </c>
      <c r="K34" s="55">
        <v>0.006830826</v>
      </c>
      <c r="L34" s="55">
        <v>0.006890988000000001</v>
      </c>
      <c r="M34" s="55">
        <v>0.006915378000000001</v>
      </c>
      <c r="N34" s="57">
        <v>0.008593952000000002</v>
      </c>
      <c r="O34" s="56" t="s">
        <v>240</v>
      </c>
      <c r="P34" s="55" t="s">
        <v>240</v>
      </c>
      <c r="Q34" s="55" t="s">
        <v>240</v>
      </c>
      <c r="R34" s="55" t="s">
        <v>240</v>
      </c>
      <c r="S34" s="55" t="s">
        <v>240</v>
      </c>
      <c r="T34" s="57" t="s">
        <v>240</v>
      </c>
      <c r="U34" s="56">
        <v>0.07013248124609554</v>
      </c>
      <c r="V34" s="55">
        <v>0.01935527691938098</v>
      </c>
      <c r="W34" s="55">
        <v>0.0249619640024784</v>
      </c>
      <c r="X34" s="55">
        <v>0.02518156368080954</v>
      </c>
      <c r="Y34" s="55">
        <v>0.02527077145218351</v>
      </c>
      <c r="Z34" s="57">
        <v>0.0314041845240531</v>
      </c>
      <c r="AA34" s="56">
        <v>0.00035878752000000004</v>
      </c>
      <c r="AB34" s="55">
        <v>0.00010673712</v>
      </c>
      <c r="AC34" s="55">
        <v>0.00012703824</v>
      </c>
      <c r="AD34" s="55">
        <v>0.00012815711999999998</v>
      </c>
      <c r="AE34" s="55">
        <v>0.00012861072000000003</v>
      </c>
      <c r="AF34" s="57">
        <v>0.00015982848000000002</v>
      </c>
      <c r="AG34" s="56" t="s">
        <v>240</v>
      </c>
      <c r="AH34" s="55" t="s">
        <v>240</v>
      </c>
      <c r="AI34" s="55" t="s">
        <v>240</v>
      </c>
      <c r="AJ34" s="55" t="s">
        <v>240</v>
      </c>
      <c r="AK34" s="55" t="s">
        <v>240</v>
      </c>
      <c r="AL34" s="57" t="s">
        <v>240</v>
      </c>
    </row>
    <row r="35" spans="1:38" ht="12.75">
      <c r="A35" s="70" t="s">
        <v>234</v>
      </c>
      <c r="B35" s="71" t="s">
        <v>126</v>
      </c>
      <c r="C35" s="56">
        <v>0.0008664160455842699</v>
      </c>
      <c r="D35" s="55">
        <v>0.0007931584714962252</v>
      </c>
      <c r="E35" s="55">
        <v>0.0005828216693801648</v>
      </c>
      <c r="F35" s="55">
        <v>0.0005127116004242378</v>
      </c>
      <c r="G35" s="55">
        <v>0.0003736492022693996</v>
      </c>
      <c r="H35" s="57">
        <v>0.0002284421473650825</v>
      </c>
      <c r="I35" s="56">
        <v>0.029754000000000003</v>
      </c>
      <c r="J35" s="55">
        <v>0.026073225000000002</v>
      </c>
      <c r="K35" s="55">
        <v>0.023106375000000002</v>
      </c>
      <c r="L35" s="55">
        <v>0.020327625</v>
      </c>
      <c r="M35" s="55">
        <v>0.014812875000000001</v>
      </c>
      <c r="N35" s="57">
        <v>0.0091143</v>
      </c>
      <c r="O35" s="56" t="s">
        <v>240</v>
      </c>
      <c r="P35" s="55" t="s">
        <v>240</v>
      </c>
      <c r="Q35" s="55" t="s">
        <v>240</v>
      </c>
      <c r="R35" s="55" t="s">
        <v>240</v>
      </c>
      <c r="S35" s="55" t="s">
        <v>240</v>
      </c>
      <c r="T35" s="57" t="s">
        <v>240</v>
      </c>
      <c r="U35" s="56">
        <v>0.04724053465789919</v>
      </c>
      <c r="V35" s="55">
        <v>0.04280154870308966</v>
      </c>
      <c r="W35" s="55">
        <v>0.03581592076367839</v>
      </c>
      <c r="X35" s="55">
        <v>0.03150778339690291</v>
      </c>
      <c r="Y35" s="55">
        <v>0.02296145267224447</v>
      </c>
      <c r="Z35" s="57">
        <v>0.014060336467208</v>
      </c>
      <c r="AA35" s="56">
        <v>0.0006820800000000001</v>
      </c>
      <c r="AB35" s="55">
        <v>0.0005977020000000001</v>
      </c>
      <c r="AC35" s="55">
        <v>0.00052969</v>
      </c>
      <c r="AD35" s="55">
        <v>0.00046599000000000006</v>
      </c>
      <c r="AE35" s="55">
        <v>0.00033957000000000003</v>
      </c>
      <c r="AF35" s="57">
        <v>0.000208936</v>
      </c>
      <c r="AG35" s="56" t="s">
        <v>240</v>
      </c>
      <c r="AH35" s="55" t="s">
        <v>240</v>
      </c>
      <c r="AI35" s="55" t="s">
        <v>240</v>
      </c>
      <c r="AJ35" s="55" t="s">
        <v>240</v>
      </c>
      <c r="AK35" s="55" t="s">
        <v>240</v>
      </c>
      <c r="AL35" s="57" t="s">
        <v>240</v>
      </c>
    </row>
    <row r="36" spans="1:38" ht="12.75">
      <c r="A36" s="70" t="s">
        <v>162</v>
      </c>
      <c r="B36" s="71" t="s">
        <v>127</v>
      </c>
      <c r="C36" s="56" t="s">
        <v>96</v>
      </c>
      <c r="D36" s="55" t="s">
        <v>96</v>
      </c>
      <c r="E36" s="55" t="s">
        <v>240</v>
      </c>
      <c r="F36" s="55" t="s">
        <v>240</v>
      </c>
      <c r="G36" s="55" t="s">
        <v>240</v>
      </c>
      <c r="H36" s="57" t="s">
        <v>240</v>
      </c>
      <c r="I36" s="56" t="s">
        <v>96</v>
      </c>
      <c r="J36" s="55" t="s">
        <v>96</v>
      </c>
      <c r="K36" s="55" t="s">
        <v>96</v>
      </c>
      <c r="L36" s="55" t="s">
        <v>96</v>
      </c>
      <c r="M36" s="55" t="s">
        <v>96</v>
      </c>
      <c r="N36" s="57" t="s">
        <v>96</v>
      </c>
      <c r="O36" s="56" t="s">
        <v>96</v>
      </c>
      <c r="P36" s="55" t="s">
        <v>96</v>
      </c>
      <c r="Q36" s="55" t="s">
        <v>240</v>
      </c>
      <c r="R36" s="55" t="s">
        <v>240</v>
      </c>
      <c r="S36" s="55" t="s">
        <v>240</v>
      </c>
      <c r="T36" s="57" t="s">
        <v>240</v>
      </c>
      <c r="U36" s="56" t="s">
        <v>96</v>
      </c>
      <c r="V36" s="55" t="s">
        <v>96</v>
      </c>
      <c r="W36" s="55" t="s">
        <v>96</v>
      </c>
      <c r="X36" s="55" t="s">
        <v>96</v>
      </c>
      <c r="Y36" s="55" t="s">
        <v>96</v>
      </c>
      <c r="Z36" s="57" t="s">
        <v>96</v>
      </c>
      <c r="AA36" s="56" t="s">
        <v>96</v>
      </c>
      <c r="AB36" s="55" t="s">
        <v>96</v>
      </c>
      <c r="AC36" s="55" t="s">
        <v>96</v>
      </c>
      <c r="AD36" s="55" t="s">
        <v>96</v>
      </c>
      <c r="AE36" s="55" t="s">
        <v>96</v>
      </c>
      <c r="AF36" s="57" t="s">
        <v>96</v>
      </c>
      <c r="AG36" s="56" t="s">
        <v>240</v>
      </c>
      <c r="AH36" s="55" t="s">
        <v>240</v>
      </c>
      <c r="AI36" s="55" t="s">
        <v>240</v>
      </c>
      <c r="AJ36" s="55" t="s">
        <v>240</v>
      </c>
      <c r="AK36" s="55" t="s">
        <v>240</v>
      </c>
      <c r="AL36" s="57" t="s">
        <v>240</v>
      </c>
    </row>
    <row r="37" spans="1:38" ht="12.75">
      <c r="A37" s="70" t="s">
        <v>161</v>
      </c>
      <c r="B37" s="71" t="s">
        <v>128</v>
      </c>
      <c r="C37" s="56">
        <v>0.04208054413313665</v>
      </c>
      <c r="D37" s="55">
        <v>0.03769811100073301</v>
      </c>
      <c r="E37" s="55">
        <v>0.03172911938895683</v>
      </c>
      <c r="F37" s="55">
        <v>0.030555194594729426</v>
      </c>
      <c r="G37" s="55">
        <v>0.028207342290523057</v>
      </c>
      <c r="H37" s="57">
        <v>0.025859489885622762</v>
      </c>
      <c r="I37" s="56">
        <v>1.849683306</v>
      </c>
      <c r="J37" s="55">
        <v>1.3942966740000002</v>
      </c>
      <c r="K37" s="55">
        <v>1.521536496</v>
      </c>
      <c r="L37" s="55">
        <v>1.4652421860000002</v>
      </c>
      <c r="M37" s="55">
        <v>1.352653788</v>
      </c>
      <c r="N37" s="57">
        <v>1.2400648440000002</v>
      </c>
      <c r="O37" s="56" t="s">
        <v>240</v>
      </c>
      <c r="P37" s="55" t="s">
        <v>240</v>
      </c>
      <c r="Q37" s="55" t="s">
        <v>240</v>
      </c>
      <c r="R37" s="55" t="s">
        <v>240</v>
      </c>
      <c r="S37" s="55" t="s">
        <v>240</v>
      </c>
      <c r="T37" s="57" t="s">
        <v>240</v>
      </c>
      <c r="U37" s="56">
        <v>2.5988848913453517</v>
      </c>
      <c r="V37" s="55">
        <v>2.096970148828509</v>
      </c>
      <c r="W37" s="55">
        <v>2.076752363080909</v>
      </c>
      <c r="X37" s="55">
        <v>1.9999161899872273</v>
      </c>
      <c r="Y37" s="55">
        <v>1.8462437231934226</v>
      </c>
      <c r="Z37" s="57">
        <v>1.692570358278659</v>
      </c>
      <c r="AA37" s="56">
        <v>0.037231676000000005</v>
      </c>
      <c r="AB37" s="55">
        <v>0.027433939</v>
      </c>
      <c r="AC37" s="55">
        <v>0.031000164</v>
      </c>
      <c r="AD37" s="55">
        <v>0.029853217</v>
      </c>
      <c r="AE37" s="55">
        <v>0.027559327</v>
      </c>
      <c r="AF37" s="57">
        <v>0.025265406</v>
      </c>
      <c r="AG37" s="56" t="s">
        <v>240</v>
      </c>
      <c r="AH37" s="55" t="s">
        <v>240</v>
      </c>
      <c r="AI37" s="55" t="s">
        <v>240</v>
      </c>
      <c r="AJ37" s="55" t="s">
        <v>240</v>
      </c>
      <c r="AK37" s="55" t="s">
        <v>240</v>
      </c>
      <c r="AL37" s="57" t="s">
        <v>240</v>
      </c>
    </row>
    <row r="38" spans="1:38" ht="12.75">
      <c r="A38" s="70" t="s">
        <v>235</v>
      </c>
      <c r="B38" s="71" t="s">
        <v>117</v>
      </c>
      <c r="C38" s="56" t="s">
        <v>240</v>
      </c>
      <c r="D38" s="55" t="s">
        <v>240</v>
      </c>
      <c r="E38" s="55" t="s">
        <v>96</v>
      </c>
      <c r="F38" s="55" t="s">
        <v>96</v>
      </c>
      <c r="G38" s="55" t="s">
        <v>96</v>
      </c>
      <c r="H38" s="57" t="s">
        <v>96</v>
      </c>
      <c r="I38" s="56" t="s">
        <v>240</v>
      </c>
      <c r="J38" s="55" t="s">
        <v>240</v>
      </c>
      <c r="K38" s="55" t="s">
        <v>96</v>
      </c>
      <c r="L38" s="55" t="s">
        <v>96</v>
      </c>
      <c r="M38" s="55" t="s">
        <v>96</v>
      </c>
      <c r="N38" s="57" t="s">
        <v>96</v>
      </c>
      <c r="O38" s="56" t="s">
        <v>240</v>
      </c>
      <c r="P38" s="55" t="s">
        <v>240</v>
      </c>
      <c r="Q38" s="55" t="s">
        <v>96</v>
      </c>
      <c r="R38" s="55" t="s">
        <v>96</v>
      </c>
      <c r="S38" s="55" t="s">
        <v>96</v>
      </c>
      <c r="T38" s="57" t="s">
        <v>96</v>
      </c>
      <c r="U38" s="56" t="s">
        <v>240</v>
      </c>
      <c r="V38" s="55" t="s">
        <v>240</v>
      </c>
      <c r="W38" s="55" t="s">
        <v>96</v>
      </c>
      <c r="X38" s="55" t="s">
        <v>96</v>
      </c>
      <c r="Y38" s="55" t="s">
        <v>96</v>
      </c>
      <c r="Z38" s="57" t="s">
        <v>96</v>
      </c>
      <c r="AA38" s="56" t="s">
        <v>240</v>
      </c>
      <c r="AB38" s="55" t="s">
        <v>240</v>
      </c>
      <c r="AC38" s="55" t="s">
        <v>240</v>
      </c>
      <c r="AD38" s="55" t="s">
        <v>240</v>
      </c>
      <c r="AE38" s="55" t="s">
        <v>240</v>
      </c>
      <c r="AF38" s="57" t="s">
        <v>240</v>
      </c>
      <c r="AG38" s="56" t="s">
        <v>96</v>
      </c>
      <c r="AH38" s="55" t="s">
        <v>96</v>
      </c>
      <c r="AI38" s="55" t="s">
        <v>96</v>
      </c>
      <c r="AJ38" s="55" t="s">
        <v>96</v>
      </c>
      <c r="AK38" s="55" t="s">
        <v>96</v>
      </c>
      <c r="AL38" s="57" t="s">
        <v>96</v>
      </c>
    </row>
    <row r="39" spans="1:38" ht="24">
      <c r="A39" s="65" t="s">
        <v>165</v>
      </c>
      <c r="B39" s="66" t="s">
        <v>129</v>
      </c>
      <c r="C39" s="56">
        <v>7.181156386814607</v>
      </c>
      <c r="D39" s="55">
        <v>6.9819285362694705</v>
      </c>
      <c r="E39" s="55">
        <v>6.176330678649475</v>
      </c>
      <c r="F39" s="58">
        <v>6.202125691678367</v>
      </c>
      <c r="G39" s="58">
        <v>6.094374216764902</v>
      </c>
      <c r="H39" s="57">
        <v>5.757250978924049</v>
      </c>
      <c r="I39" s="56">
        <v>0.16444712197</v>
      </c>
      <c r="J39" s="55">
        <v>0.163681041139</v>
      </c>
      <c r="K39" s="55">
        <v>0.13689607209187898</v>
      </c>
      <c r="L39" s="58">
        <v>0.14014977766337475</v>
      </c>
      <c r="M39" s="58">
        <v>0.1360480821908802</v>
      </c>
      <c r="N39" s="57">
        <v>0.1374760622776682</v>
      </c>
      <c r="O39" s="56" t="s">
        <v>240</v>
      </c>
      <c r="P39" s="55" t="s">
        <v>240</v>
      </c>
      <c r="Q39" s="55" t="s">
        <v>240</v>
      </c>
      <c r="R39" s="58" t="s">
        <v>240</v>
      </c>
      <c r="S39" s="58" t="s">
        <v>240</v>
      </c>
      <c r="T39" s="57" t="s">
        <v>240</v>
      </c>
      <c r="U39" s="56">
        <v>20.93659367788764</v>
      </c>
      <c r="V39" s="55">
        <v>18.144430482711783</v>
      </c>
      <c r="W39" s="55">
        <v>13.863275860488478</v>
      </c>
      <c r="X39" s="58">
        <v>13.924908749918934</v>
      </c>
      <c r="Y39" s="58">
        <v>13.712204363059143</v>
      </c>
      <c r="Z39" s="57">
        <v>13.713093716616802</v>
      </c>
      <c r="AA39" s="56">
        <v>0.1838452389798</v>
      </c>
      <c r="AB39" s="55">
        <v>0.18117006898145</v>
      </c>
      <c r="AC39" s="55">
        <v>0.15735835889293906</v>
      </c>
      <c r="AD39" s="58">
        <v>0.15530629524016054</v>
      </c>
      <c r="AE39" s="58">
        <v>0.1413517927121903</v>
      </c>
      <c r="AF39" s="57">
        <v>0.13651800277748732</v>
      </c>
      <c r="AG39" s="56" t="s">
        <v>240</v>
      </c>
      <c r="AH39" s="55" t="s">
        <v>240</v>
      </c>
      <c r="AI39" s="55" t="s">
        <v>240</v>
      </c>
      <c r="AJ39" s="58" t="s">
        <v>240</v>
      </c>
      <c r="AK39" s="58" t="s">
        <v>240</v>
      </c>
      <c r="AL39" s="57" t="s">
        <v>240</v>
      </c>
    </row>
    <row r="40" spans="1:38" ht="12.75">
      <c r="A40" s="65" t="s">
        <v>166</v>
      </c>
      <c r="B40" s="66" t="s">
        <v>130</v>
      </c>
      <c r="C40" s="56" t="s">
        <v>242</v>
      </c>
      <c r="D40" s="55" t="s">
        <v>242</v>
      </c>
      <c r="E40" s="55" t="s">
        <v>242</v>
      </c>
      <c r="F40" s="58" t="s">
        <v>242</v>
      </c>
      <c r="G40" s="58" t="s">
        <v>242</v>
      </c>
      <c r="H40" s="57" t="s">
        <v>242</v>
      </c>
      <c r="I40" s="56" t="s">
        <v>242</v>
      </c>
      <c r="J40" s="55" t="s">
        <v>243</v>
      </c>
      <c r="K40" s="55" t="s">
        <v>242</v>
      </c>
      <c r="L40" s="58" t="s">
        <v>242</v>
      </c>
      <c r="M40" s="58" t="s">
        <v>242</v>
      </c>
      <c r="N40" s="57" t="s">
        <v>242</v>
      </c>
      <c r="O40" s="56" t="s">
        <v>240</v>
      </c>
      <c r="P40" s="55" t="s">
        <v>240</v>
      </c>
      <c r="Q40" s="55" t="s">
        <v>242</v>
      </c>
      <c r="R40" s="58" t="s">
        <v>242</v>
      </c>
      <c r="S40" s="58" t="s">
        <v>242</v>
      </c>
      <c r="T40" s="57" t="s">
        <v>242</v>
      </c>
      <c r="U40" s="56" t="s">
        <v>242</v>
      </c>
      <c r="V40" s="55" t="s">
        <v>243</v>
      </c>
      <c r="W40" s="55" t="s">
        <v>242</v>
      </c>
      <c r="X40" s="58" t="s">
        <v>242</v>
      </c>
      <c r="Y40" s="58" t="s">
        <v>242</v>
      </c>
      <c r="Z40" s="57" t="s">
        <v>242</v>
      </c>
      <c r="AA40" s="56" t="s">
        <v>242</v>
      </c>
      <c r="AB40" s="55" t="s">
        <v>243</v>
      </c>
      <c r="AC40" s="55" t="s">
        <v>243</v>
      </c>
      <c r="AD40" s="58" t="s">
        <v>243</v>
      </c>
      <c r="AE40" s="58" t="s">
        <v>243</v>
      </c>
      <c r="AF40" s="57" t="s">
        <v>243</v>
      </c>
      <c r="AG40" s="56" t="s">
        <v>240</v>
      </c>
      <c r="AH40" s="55" t="s">
        <v>240</v>
      </c>
      <c r="AI40" s="55" t="s">
        <v>242</v>
      </c>
      <c r="AJ40" s="58" t="s">
        <v>242</v>
      </c>
      <c r="AK40" s="58" t="s">
        <v>242</v>
      </c>
      <c r="AL40" s="57" t="s">
        <v>242</v>
      </c>
    </row>
    <row r="41" spans="1:38" ht="12.75">
      <c r="A41" s="65" t="s">
        <v>131</v>
      </c>
      <c r="B41" s="66" t="s">
        <v>132</v>
      </c>
      <c r="C41" s="51">
        <v>0.028588667544000003</v>
      </c>
      <c r="D41" s="52">
        <v>0.030125950982</v>
      </c>
      <c r="E41" s="52">
        <v>0.027673424198721187</v>
      </c>
      <c r="F41" s="53">
        <v>0.026184623820121305</v>
      </c>
      <c r="G41" s="53">
        <v>0.02487441209594781</v>
      </c>
      <c r="H41" s="54">
        <v>0.024201543615478674</v>
      </c>
      <c r="I41" s="51">
        <v>1.0266213519985086</v>
      </c>
      <c r="J41" s="52">
        <v>1.0149510478665</v>
      </c>
      <c r="K41" s="52">
        <v>0.8074629466690504</v>
      </c>
      <c r="L41" s="53">
        <v>0.6144613471027498</v>
      </c>
      <c r="M41" s="53">
        <v>0.37278323736203367</v>
      </c>
      <c r="N41" s="54">
        <v>0.27351603196252183</v>
      </c>
      <c r="O41" s="51">
        <v>0.006232960910399999</v>
      </c>
      <c r="P41" s="52">
        <v>0.0056989884498</v>
      </c>
      <c r="Q41" s="52">
        <v>0.005016035471565012</v>
      </c>
      <c r="R41" s="53">
        <v>0.004550968446329139</v>
      </c>
      <c r="S41" s="53">
        <v>0.003902403967881842</v>
      </c>
      <c r="T41" s="54">
        <v>0.0035583721300725094</v>
      </c>
      <c r="U41" s="51">
        <v>0.3656537477011382</v>
      </c>
      <c r="V41" s="52">
        <v>0.4471358903088584</v>
      </c>
      <c r="W41" s="52">
        <v>0.42612113525061285</v>
      </c>
      <c r="X41" s="53">
        <v>0.432432357941272</v>
      </c>
      <c r="Y41" s="53">
        <v>0.44880408584360565</v>
      </c>
      <c r="Z41" s="54">
        <v>0.4762678976473506</v>
      </c>
      <c r="AA41" s="51">
        <v>0.18086700037445547</v>
      </c>
      <c r="AB41" s="52">
        <v>0.1934369648473735</v>
      </c>
      <c r="AC41" s="52">
        <v>0.18076538820005875</v>
      </c>
      <c r="AD41" s="53">
        <v>0.17295997212516773</v>
      </c>
      <c r="AE41" s="53">
        <v>0.17083965753402802</v>
      </c>
      <c r="AF41" s="54">
        <v>0.17057279547658197</v>
      </c>
      <c r="AG41" s="51">
        <v>1.5526728879999999E-06</v>
      </c>
      <c r="AH41" s="52">
        <v>1.4943316369999997E-06</v>
      </c>
      <c r="AI41" s="52">
        <v>1.3964416711928262E-06</v>
      </c>
      <c r="AJ41" s="53">
        <v>1.3361435777551985E-06</v>
      </c>
      <c r="AK41" s="53">
        <v>1.3197638068234495E-06</v>
      </c>
      <c r="AL41" s="54">
        <v>1.3177022545473826E-06</v>
      </c>
    </row>
    <row r="42" spans="1:38" ht="24.75" thickBot="1">
      <c r="A42" s="72" t="s">
        <v>167</v>
      </c>
      <c r="B42" s="73" t="s">
        <v>133</v>
      </c>
      <c r="C42" s="51" t="s">
        <v>96</v>
      </c>
      <c r="D42" s="52" t="s">
        <v>96</v>
      </c>
      <c r="E42" s="52" t="s">
        <v>96</v>
      </c>
      <c r="F42" s="53" t="s">
        <v>96</v>
      </c>
      <c r="G42" s="53" t="s">
        <v>96</v>
      </c>
      <c r="H42" s="54" t="s">
        <v>96</v>
      </c>
      <c r="I42" s="51" t="s">
        <v>96</v>
      </c>
      <c r="J42" s="52" t="s">
        <v>96</v>
      </c>
      <c r="K42" s="52" t="s">
        <v>96</v>
      </c>
      <c r="L42" s="53" t="s">
        <v>96</v>
      </c>
      <c r="M42" s="53" t="s">
        <v>96</v>
      </c>
      <c r="N42" s="54" t="s">
        <v>96</v>
      </c>
      <c r="O42" s="51" t="s">
        <v>96</v>
      </c>
      <c r="P42" s="52" t="s">
        <v>96</v>
      </c>
      <c r="Q42" s="52" t="s">
        <v>96</v>
      </c>
      <c r="R42" s="53" t="s">
        <v>96</v>
      </c>
      <c r="S42" s="53" t="s">
        <v>96</v>
      </c>
      <c r="T42" s="54" t="s">
        <v>96</v>
      </c>
      <c r="U42" s="51" t="s">
        <v>96</v>
      </c>
      <c r="V42" s="52" t="s">
        <v>96</v>
      </c>
      <c r="W42" s="52" t="s">
        <v>96</v>
      </c>
      <c r="X42" s="53" t="s">
        <v>96</v>
      </c>
      <c r="Y42" s="53" t="s">
        <v>96</v>
      </c>
      <c r="Z42" s="54" t="s">
        <v>96</v>
      </c>
      <c r="AA42" s="51" t="s">
        <v>96</v>
      </c>
      <c r="AB42" s="52" t="s">
        <v>96</v>
      </c>
      <c r="AC42" s="52" t="s">
        <v>96</v>
      </c>
      <c r="AD42" s="53" t="s">
        <v>96</v>
      </c>
      <c r="AE42" s="53" t="s">
        <v>96</v>
      </c>
      <c r="AF42" s="54" t="s">
        <v>96</v>
      </c>
      <c r="AG42" s="51" t="s">
        <v>96</v>
      </c>
      <c r="AH42" s="52" t="s">
        <v>96</v>
      </c>
      <c r="AI42" s="52" t="s">
        <v>96</v>
      </c>
      <c r="AJ42" s="53" t="s">
        <v>96</v>
      </c>
      <c r="AK42" s="53" t="s">
        <v>96</v>
      </c>
      <c r="AL42" s="54" t="s">
        <v>96</v>
      </c>
    </row>
    <row r="43" spans="1:38" ht="24.75" thickBot="1">
      <c r="A43" s="74" t="s">
        <v>33</v>
      </c>
      <c r="B43" s="74" t="s">
        <v>0</v>
      </c>
      <c r="C43" s="59">
        <f>SUM(C12:C14,C22:C28,C39:C41)</f>
        <v>58.817857477357975</v>
      </c>
      <c r="D43" s="59">
        <f aca="true" t="shared" si="1" ref="D43:AL43">SUM(D12:D14,D22:D28,D39:D41)</f>
        <v>56.0028840543316</v>
      </c>
      <c r="E43" s="59">
        <f t="shared" si="1"/>
        <v>50.720384411761614</v>
      </c>
      <c r="F43" s="59">
        <f t="shared" si="1"/>
        <v>40.011130991378074</v>
      </c>
      <c r="G43" s="59">
        <f t="shared" si="1"/>
        <v>32.17611518198489</v>
      </c>
      <c r="H43" s="59">
        <f t="shared" si="1"/>
        <v>26.988791228566452</v>
      </c>
      <c r="I43" s="59">
        <f t="shared" si="1"/>
        <v>91.98035031591002</v>
      </c>
      <c r="J43" s="59">
        <f t="shared" si="1"/>
        <v>88.36998108043849</v>
      </c>
      <c r="K43" s="59">
        <f t="shared" si="1"/>
        <v>96.15433272879939</v>
      </c>
      <c r="L43" s="59">
        <f t="shared" si="1"/>
        <v>84.00742879250892</v>
      </c>
      <c r="M43" s="59">
        <f t="shared" si="1"/>
        <v>73.64073780697946</v>
      </c>
      <c r="N43" s="59">
        <f t="shared" si="1"/>
        <v>64.58728949458062</v>
      </c>
      <c r="O43" s="59">
        <f t="shared" si="1"/>
        <v>15.707459134340441</v>
      </c>
      <c r="P43" s="59">
        <f t="shared" si="1"/>
        <v>13.30420133917696</v>
      </c>
      <c r="Q43" s="59">
        <f t="shared" si="1"/>
        <v>13.557969653366756</v>
      </c>
      <c r="R43" s="59">
        <f t="shared" si="1"/>
        <v>8.80807259335769</v>
      </c>
      <c r="S43" s="59">
        <f t="shared" si="1"/>
        <v>8.048460522713897</v>
      </c>
      <c r="T43" s="59">
        <f t="shared" si="1"/>
        <v>6.825992628500455</v>
      </c>
      <c r="U43" s="59">
        <f t="shared" si="1"/>
        <v>30.198160081536763</v>
      </c>
      <c r="V43" s="59">
        <f t="shared" si="1"/>
        <v>26.774317635211148</v>
      </c>
      <c r="W43" s="59">
        <f t="shared" si="1"/>
        <v>21.799372976542426</v>
      </c>
      <c r="X43" s="59">
        <f t="shared" si="1"/>
        <v>21.567613020613795</v>
      </c>
      <c r="Y43" s="59">
        <f t="shared" si="1"/>
        <v>20.806977099247547</v>
      </c>
      <c r="Z43" s="59">
        <f t="shared" si="1"/>
        <v>20.3494980680959</v>
      </c>
      <c r="AA43" s="59">
        <f t="shared" si="1"/>
        <v>17.770682534484568</v>
      </c>
      <c r="AB43" s="59">
        <f t="shared" si="1"/>
        <v>17.33418029891641</v>
      </c>
      <c r="AC43" s="59">
        <f t="shared" si="1"/>
        <v>15.832260422558521</v>
      </c>
      <c r="AD43" s="59">
        <f t="shared" si="1"/>
        <v>13.262815241239668</v>
      </c>
      <c r="AE43" s="59">
        <f t="shared" si="1"/>
        <v>10.197153802254661</v>
      </c>
      <c r="AF43" s="59">
        <f t="shared" si="1"/>
        <v>7.7320557219568675</v>
      </c>
      <c r="AG43" s="59">
        <f t="shared" si="1"/>
        <v>2.366879293115973</v>
      </c>
      <c r="AH43" s="59">
        <f t="shared" si="1"/>
        <v>2.2463480771426667</v>
      </c>
      <c r="AI43" s="59">
        <f t="shared" si="1"/>
        <v>1.9260270184143424</v>
      </c>
      <c r="AJ43" s="59">
        <f t="shared" si="1"/>
        <v>1.5575769849966492</v>
      </c>
      <c r="AK43" s="59">
        <f t="shared" si="1"/>
        <v>1.1618772886184539</v>
      </c>
      <c r="AL43" s="59">
        <f t="shared" si="1"/>
        <v>0.9035898197588855</v>
      </c>
    </row>
    <row r="44" spans="3:32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3:32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3:32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3:26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W47" s="33"/>
      <c r="X47" s="33"/>
      <c r="Y47" s="33"/>
      <c r="Z47" s="33"/>
    </row>
    <row r="48" spans="1:38" ht="12.75">
      <c r="A48" s="61"/>
      <c r="B48" s="62"/>
      <c r="C48" s="63"/>
      <c r="D48" s="105"/>
      <c r="E48" s="105"/>
      <c r="F48" s="105"/>
      <c r="G48" s="105"/>
      <c r="H48" s="105"/>
      <c r="J48" s="106"/>
      <c r="K48" s="106"/>
      <c r="L48" s="106"/>
      <c r="M48" s="106"/>
      <c r="N48" s="106"/>
      <c r="O48" s="33"/>
      <c r="P48" s="106"/>
      <c r="Q48" s="106"/>
      <c r="R48" s="106"/>
      <c r="S48" s="106"/>
      <c r="T48" s="106"/>
      <c r="V48" s="107"/>
      <c r="W48" s="107"/>
      <c r="X48" s="107"/>
      <c r="Y48" s="107"/>
      <c r="Z48" s="107"/>
      <c r="AB48" s="107"/>
      <c r="AC48" s="107"/>
      <c r="AD48" s="107"/>
      <c r="AE48" s="107"/>
      <c r="AF48" s="107"/>
      <c r="AH48" s="108"/>
      <c r="AI48" s="109"/>
      <c r="AJ48" s="109"/>
      <c r="AK48" s="109"/>
      <c r="AL48" s="109"/>
    </row>
    <row r="49" spans="3:26" ht="12.75" hidden="1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W49" s="33"/>
      <c r="X49" s="33"/>
      <c r="Y49" s="33"/>
      <c r="Z49" s="33"/>
    </row>
    <row r="50" spans="3:26" ht="12.75" hidden="1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W50" s="33"/>
      <c r="X50" s="33"/>
      <c r="Y50" s="33"/>
      <c r="Z50" s="33"/>
    </row>
    <row r="51" spans="3:26" ht="12.7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W51" s="33"/>
      <c r="X51" s="33"/>
      <c r="Y51" s="33"/>
      <c r="Z51" s="33"/>
    </row>
    <row r="52" spans="3:26" ht="12.7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W52" s="33"/>
      <c r="X52" s="33"/>
      <c r="Y52" s="33"/>
      <c r="Z52" s="33"/>
    </row>
    <row r="53" spans="3:26" ht="12.75" hidden="1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W53" s="33"/>
      <c r="X53" s="33"/>
      <c r="Y53" s="33"/>
      <c r="Z53" s="33"/>
    </row>
    <row r="54" spans="3:26" ht="12.75" hidden="1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W54" s="33"/>
      <c r="X54" s="33"/>
      <c r="Y54" s="33"/>
      <c r="Z54" s="33"/>
    </row>
    <row r="55" spans="3:26" ht="12.75" hidden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W55" s="33"/>
      <c r="X55" s="33"/>
      <c r="Y55" s="33"/>
      <c r="Z55" s="33"/>
    </row>
    <row r="56" spans="3:26" ht="12.75" hidden="1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W56" s="33"/>
      <c r="X56" s="33"/>
      <c r="Y56" s="33"/>
      <c r="Z56" s="33"/>
    </row>
    <row r="57" spans="3:26" ht="12.75" hidden="1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W57" s="33"/>
      <c r="X57" s="33"/>
      <c r="Y57" s="33"/>
      <c r="Z57" s="33"/>
    </row>
    <row r="58" spans="3:26" ht="12.75" hidden="1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W58" s="33"/>
      <c r="X58" s="33"/>
      <c r="Y58" s="33"/>
      <c r="Z58" s="33"/>
    </row>
    <row r="59" spans="3:26" ht="12.75" hidden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W59" s="33"/>
      <c r="X59" s="33"/>
      <c r="Y59" s="33"/>
      <c r="Z59" s="33"/>
    </row>
    <row r="60" spans="3:26" ht="12.75" hidden="1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W60" s="33"/>
      <c r="X60" s="33"/>
      <c r="Y60" s="33"/>
      <c r="Z60" s="33"/>
    </row>
    <row r="61" spans="3:26" ht="12.75" hidden="1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W61" s="33"/>
      <c r="X61" s="33"/>
      <c r="Y61" s="33"/>
      <c r="Z61" s="33"/>
    </row>
    <row r="62" spans="3:26" ht="12.75" hidden="1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W62" s="33"/>
      <c r="X62" s="33"/>
      <c r="Y62" s="33"/>
      <c r="Z62" s="33"/>
    </row>
    <row r="63" spans="3:26" ht="12.75" hidden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W63" s="33"/>
      <c r="X63" s="33"/>
      <c r="Y63" s="33"/>
      <c r="Z63" s="33"/>
    </row>
    <row r="64" spans="3:26" ht="12.75" hidden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W64" s="33"/>
      <c r="X64" s="33"/>
      <c r="Y64" s="33"/>
      <c r="Z64" s="33"/>
    </row>
    <row r="65" spans="3:26" ht="12.75" hidden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W65" s="33"/>
      <c r="X65" s="33"/>
      <c r="Y65" s="33"/>
      <c r="Z65" s="33"/>
    </row>
    <row r="66" spans="3:26" ht="12.75" hidden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W66" s="33"/>
      <c r="X66" s="33"/>
      <c r="Y66" s="33"/>
      <c r="Z66" s="33"/>
    </row>
    <row r="67" spans="3:26" ht="12.75" hidden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W67" s="33"/>
      <c r="X67" s="33"/>
      <c r="Y67" s="33"/>
      <c r="Z67" s="33"/>
    </row>
    <row r="68" spans="3:26" ht="12.75" hidden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W68" s="33"/>
      <c r="X68" s="33"/>
      <c r="Y68" s="33"/>
      <c r="Z68" s="33"/>
    </row>
    <row r="69" spans="3:26" ht="12.75" hidden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W69" s="33"/>
      <c r="X69" s="33"/>
      <c r="Y69" s="33"/>
      <c r="Z69" s="33"/>
    </row>
    <row r="70" spans="3:26" ht="12.75" hidden="1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W70" s="33"/>
      <c r="X70" s="33"/>
      <c r="Y70" s="33"/>
      <c r="Z70" s="33"/>
    </row>
    <row r="71" spans="3:26" ht="12.75" hidden="1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W71" s="33"/>
      <c r="X71" s="33"/>
      <c r="Y71" s="33"/>
      <c r="Z71" s="33"/>
    </row>
    <row r="72" spans="3:26" ht="12.75" hidden="1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W72" s="33"/>
      <c r="X72" s="33"/>
      <c r="Y72" s="33"/>
      <c r="Z72" s="33"/>
    </row>
    <row r="73" spans="3:26" ht="12.75" hidden="1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W73" s="33"/>
      <c r="X73" s="33"/>
      <c r="Y73" s="33"/>
      <c r="Z73" s="33"/>
    </row>
    <row r="74" spans="3:26" ht="12.75" hidden="1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W74" s="33"/>
      <c r="X74" s="33"/>
      <c r="Y74" s="33"/>
      <c r="Z74" s="33"/>
    </row>
    <row r="75" spans="3:26" ht="12.75" hidden="1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W75" s="33"/>
      <c r="X75" s="33"/>
      <c r="Y75" s="33"/>
      <c r="Z75" s="33"/>
    </row>
    <row r="76" spans="3:26" ht="12.75" hidden="1">
      <c r="C76" s="33"/>
      <c r="D76" s="64"/>
      <c r="E76" s="64"/>
      <c r="F76" s="64"/>
      <c r="G76" s="33"/>
      <c r="H76" s="33"/>
      <c r="I76" s="33"/>
      <c r="J76" s="33"/>
      <c r="K76" s="64"/>
      <c r="L76" s="33"/>
      <c r="M76" s="33"/>
      <c r="N76" s="33"/>
      <c r="O76" s="33"/>
      <c r="P76" s="33"/>
      <c r="Q76" s="33"/>
      <c r="R76" s="33"/>
      <c r="S76" s="33"/>
      <c r="T76" s="33"/>
      <c r="W76" s="33"/>
      <c r="X76" s="33"/>
      <c r="Y76" s="33"/>
      <c r="Z76" s="33"/>
    </row>
    <row r="77" spans="3:38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3:38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3:26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W79" s="33"/>
      <c r="X79" s="33"/>
      <c r="Y79" s="33"/>
      <c r="Z79" s="33"/>
    </row>
    <row r="80" spans="3:26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W80" s="33"/>
      <c r="X80" s="33"/>
      <c r="Y80" s="33"/>
      <c r="Z80" s="33"/>
    </row>
    <row r="81" spans="3:26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W81" s="33"/>
      <c r="X81" s="33"/>
      <c r="Y81" s="33"/>
      <c r="Z81" s="33"/>
    </row>
    <row r="82" spans="3:26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W82" s="33"/>
      <c r="X82" s="33"/>
      <c r="Y82" s="33"/>
      <c r="Z82" s="33"/>
    </row>
    <row r="83" spans="3:26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W83" s="33"/>
      <c r="X83" s="33"/>
      <c r="Y83" s="33"/>
      <c r="Z83" s="33"/>
    </row>
    <row r="84" spans="3:26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W84" s="33"/>
      <c r="X84" s="33"/>
      <c r="Y84" s="33"/>
      <c r="Z84" s="33"/>
    </row>
    <row r="85" spans="3:26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W85" s="33"/>
      <c r="X85" s="33"/>
      <c r="Y85" s="33"/>
      <c r="Z85" s="33"/>
    </row>
    <row r="86" spans="3:26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W86" s="33"/>
      <c r="X86" s="33"/>
      <c r="Y86" s="33"/>
      <c r="Z86" s="33"/>
    </row>
    <row r="87" spans="3:26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W87" s="33"/>
      <c r="X87" s="33"/>
      <c r="Y87" s="33"/>
      <c r="Z87" s="33"/>
    </row>
    <row r="88" spans="3:26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W88" s="33"/>
      <c r="X88" s="33"/>
      <c r="Y88" s="33"/>
      <c r="Z88" s="33"/>
    </row>
    <row r="89" spans="3:26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W89" s="33"/>
      <c r="X89" s="33"/>
      <c r="Y89" s="33"/>
      <c r="Z89" s="33"/>
    </row>
    <row r="90" spans="3:26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W90" s="33"/>
      <c r="X90" s="33"/>
      <c r="Y90" s="33"/>
      <c r="Z90" s="33"/>
    </row>
    <row r="91" spans="3:26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W91" s="33"/>
      <c r="X91" s="33"/>
      <c r="Y91" s="33"/>
      <c r="Z91" s="33"/>
    </row>
    <row r="92" spans="3:26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W92" s="33"/>
      <c r="X92" s="33"/>
      <c r="Y92" s="33"/>
      <c r="Z92" s="33"/>
    </row>
    <row r="93" spans="3:26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W93" s="33"/>
      <c r="X93" s="33"/>
      <c r="Y93" s="33"/>
      <c r="Z93" s="33"/>
    </row>
    <row r="94" spans="3:26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W94" s="33"/>
      <c r="X94" s="33"/>
      <c r="Y94" s="33"/>
      <c r="Z94" s="33"/>
    </row>
    <row r="95" spans="3:26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W95" s="33"/>
      <c r="X95" s="33"/>
      <c r="Y95" s="33"/>
      <c r="Z95" s="33"/>
    </row>
    <row r="96" spans="3:26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W96" s="33"/>
      <c r="X96" s="33"/>
      <c r="Y96" s="33"/>
      <c r="Z96" s="33"/>
    </row>
    <row r="97" spans="3:26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W97" s="33"/>
      <c r="X97" s="33"/>
      <c r="Y97" s="33"/>
      <c r="Z97" s="33"/>
    </row>
    <row r="98" spans="3:26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W98" s="33"/>
      <c r="X98" s="33"/>
      <c r="Y98" s="33"/>
      <c r="Z98" s="33"/>
    </row>
    <row r="99" spans="3:26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W99" s="33"/>
      <c r="X99" s="33"/>
      <c r="Y99" s="33"/>
      <c r="Z99" s="33"/>
    </row>
    <row r="100" spans="3:26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W100" s="33"/>
      <c r="X100" s="33"/>
      <c r="Y100" s="33"/>
      <c r="Z100" s="33"/>
    </row>
    <row r="101" spans="3:26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W101" s="33"/>
      <c r="X101" s="33"/>
      <c r="Y101" s="33"/>
      <c r="Z101" s="33"/>
    </row>
    <row r="102" spans="3:26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W102" s="33"/>
      <c r="X102" s="33"/>
      <c r="Y102" s="33"/>
      <c r="Z102" s="33"/>
    </row>
    <row r="103" spans="3:26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W103" s="33"/>
      <c r="X103" s="33"/>
      <c r="Y103" s="33"/>
      <c r="Z103" s="33"/>
    </row>
    <row r="104" spans="3:26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W104" s="33"/>
      <c r="X104" s="33"/>
      <c r="Y104" s="33"/>
      <c r="Z104" s="33"/>
    </row>
    <row r="105" spans="3:26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W105" s="33"/>
      <c r="X105" s="33"/>
      <c r="Y105" s="33"/>
      <c r="Z105" s="33"/>
    </row>
    <row r="106" spans="3:26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W106" s="33"/>
      <c r="X106" s="33"/>
      <c r="Y106" s="33"/>
      <c r="Z106" s="33"/>
    </row>
    <row r="107" spans="3:26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W107" s="33"/>
      <c r="X107" s="33"/>
      <c r="Y107" s="33"/>
      <c r="Z107" s="33"/>
    </row>
    <row r="108" spans="3:26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W108" s="33"/>
      <c r="X108" s="33"/>
      <c r="Y108" s="33"/>
      <c r="Z108" s="33"/>
    </row>
    <row r="109" spans="3:26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W109" s="33"/>
      <c r="X109" s="33"/>
      <c r="Y109" s="33"/>
      <c r="Z109" s="33"/>
    </row>
    <row r="110" spans="3:26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W110" s="33"/>
      <c r="X110" s="33"/>
      <c r="Y110" s="33"/>
      <c r="Z110" s="33"/>
    </row>
    <row r="111" spans="3:26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W111" s="33"/>
      <c r="X111" s="33"/>
      <c r="Y111" s="33"/>
      <c r="Z111" s="33"/>
    </row>
    <row r="112" spans="3:26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W112" s="33"/>
      <c r="X112" s="33"/>
      <c r="Y112" s="33"/>
      <c r="Z112" s="33"/>
    </row>
    <row r="113" spans="3:26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W113" s="33"/>
      <c r="X113" s="33"/>
      <c r="Y113" s="33"/>
      <c r="Z113" s="33"/>
    </row>
    <row r="114" spans="3:26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W114" s="33"/>
      <c r="X114" s="33"/>
      <c r="Y114" s="33"/>
      <c r="Z114" s="33"/>
    </row>
    <row r="115" spans="3:26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W115" s="33"/>
      <c r="X115" s="33"/>
      <c r="Y115" s="33"/>
      <c r="Z115" s="33"/>
    </row>
    <row r="116" spans="3:26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W116" s="33"/>
      <c r="X116" s="33"/>
      <c r="Y116" s="33"/>
      <c r="Z116" s="33"/>
    </row>
    <row r="117" spans="3:26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W117" s="33"/>
      <c r="X117" s="33"/>
      <c r="Y117" s="33"/>
      <c r="Z117" s="33"/>
    </row>
    <row r="118" spans="3:26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W118" s="33"/>
      <c r="X118" s="33"/>
      <c r="Y118" s="33"/>
      <c r="Z118" s="33"/>
    </row>
    <row r="119" spans="3:26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W119" s="33"/>
      <c r="X119" s="33"/>
      <c r="Y119" s="33"/>
      <c r="Z119" s="33"/>
    </row>
    <row r="120" spans="3:26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W120" s="33"/>
      <c r="X120" s="33"/>
      <c r="Y120" s="33"/>
      <c r="Z120" s="33"/>
    </row>
    <row r="121" spans="3:26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W121" s="33"/>
      <c r="X121" s="33"/>
      <c r="Y121" s="33"/>
      <c r="Z121" s="33"/>
    </row>
    <row r="122" spans="3:26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W122" s="33"/>
      <c r="X122" s="33"/>
      <c r="Y122" s="33"/>
      <c r="Z122" s="33"/>
    </row>
    <row r="123" spans="3:26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W123" s="33"/>
      <c r="X123" s="33"/>
      <c r="Y123" s="33"/>
      <c r="Z123" s="33"/>
    </row>
    <row r="124" spans="3:26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W124" s="33"/>
      <c r="X124" s="33"/>
      <c r="Y124" s="33"/>
      <c r="Z124" s="33"/>
    </row>
    <row r="125" spans="3:26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W125" s="33"/>
      <c r="X125" s="33"/>
      <c r="Y125" s="33"/>
      <c r="Z125" s="33"/>
    </row>
    <row r="126" spans="3:26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W126" s="33"/>
      <c r="X126" s="33"/>
      <c r="Y126" s="33"/>
      <c r="Z126" s="33"/>
    </row>
    <row r="127" spans="3:26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W127" s="33"/>
      <c r="X127" s="33"/>
      <c r="Y127" s="33"/>
      <c r="Z127" s="33"/>
    </row>
    <row r="128" spans="3:26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W128" s="33"/>
      <c r="X128" s="33"/>
      <c r="Y128" s="33"/>
      <c r="Z128" s="33"/>
    </row>
    <row r="129" spans="3:26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W129" s="33"/>
      <c r="X129" s="33"/>
      <c r="Y129" s="33"/>
      <c r="Z129" s="33"/>
    </row>
    <row r="130" spans="3:26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W130" s="33"/>
      <c r="X130" s="33"/>
      <c r="Y130" s="33"/>
      <c r="Z130" s="33"/>
    </row>
    <row r="131" spans="3:26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W131" s="33"/>
      <c r="X131" s="33"/>
      <c r="Y131" s="33"/>
      <c r="Z131" s="33"/>
    </row>
    <row r="132" spans="3:26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W132" s="33"/>
      <c r="X132" s="33"/>
      <c r="Y132" s="33"/>
      <c r="Z132" s="33"/>
    </row>
    <row r="133" spans="3:26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W133" s="33"/>
      <c r="X133" s="33"/>
      <c r="Y133" s="33"/>
      <c r="Z133" s="33"/>
    </row>
    <row r="134" spans="3:26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W134" s="33"/>
      <c r="X134" s="33"/>
      <c r="Y134" s="33"/>
      <c r="Z134" s="33"/>
    </row>
    <row r="135" spans="3:26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W135" s="33"/>
      <c r="X135" s="33"/>
      <c r="Y135" s="33"/>
      <c r="Z135" s="33"/>
    </row>
    <row r="136" spans="3:26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W136" s="33"/>
      <c r="X136" s="33"/>
      <c r="Y136" s="33"/>
      <c r="Z136" s="33"/>
    </row>
    <row r="137" spans="3:26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W137" s="33"/>
      <c r="X137" s="33"/>
      <c r="Y137" s="33"/>
      <c r="Z137" s="33"/>
    </row>
    <row r="138" spans="3:26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W138" s="33"/>
      <c r="X138" s="33"/>
      <c r="Y138" s="33"/>
      <c r="Z138" s="33"/>
    </row>
    <row r="139" spans="3:26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W139" s="33"/>
      <c r="X139" s="33"/>
      <c r="Y139" s="33"/>
      <c r="Z139" s="33"/>
    </row>
    <row r="140" spans="3:26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W140" s="33"/>
      <c r="X140" s="33"/>
      <c r="Y140" s="33"/>
      <c r="Z140" s="33"/>
    </row>
    <row r="141" spans="3:26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W141" s="33"/>
      <c r="X141" s="33"/>
      <c r="Y141" s="33"/>
      <c r="Z141" s="33"/>
    </row>
    <row r="142" spans="3:26" ht="12.7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W142" s="33"/>
      <c r="X142" s="33"/>
      <c r="Y142" s="33"/>
      <c r="Z142" s="33"/>
    </row>
    <row r="143" spans="3:26" ht="12.7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W143" s="33"/>
      <c r="X143" s="33"/>
      <c r="Y143" s="33"/>
      <c r="Z143" s="33"/>
    </row>
    <row r="144" spans="3:26" ht="12.7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W144" s="33"/>
      <c r="X144" s="33"/>
      <c r="Y144" s="33"/>
      <c r="Z144" s="33"/>
    </row>
    <row r="145" spans="3:26" ht="12.7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W145" s="33"/>
      <c r="X145" s="33"/>
      <c r="Y145" s="33"/>
      <c r="Z145" s="33"/>
    </row>
    <row r="146" spans="3:26" ht="12.7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W146" s="33"/>
      <c r="X146" s="33"/>
      <c r="Y146" s="33"/>
      <c r="Z146" s="33"/>
    </row>
    <row r="147" spans="3:26" ht="12.7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W147" s="33"/>
      <c r="X147" s="33"/>
      <c r="Y147" s="33"/>
      <c r="Z147" s="33"/>
    </row>
    <row r="148" spans="3:26" ht="12.7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W148" s="33"/>
      <c r="X148" s="33"/>
      <c r="Y148" s="33"/>
      <c r="Z148" s="33"/>
    </row>
    <row r="149" spans="3:26" ht="12.7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W149" s="33"/>
      <c r="X149" s="33"/>
      <c r="Y149" s="33"/>
      <c r="Z149" s="33"/>
    </row>
    <row r="150" spans="3:26" ht="12.7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W150" s="33"/>
      <c r="X150" s="33"/>
      <c r="Y150" s="33"/>
      <c r="Z150" s="33"/>
    </row>
    <row r="151" spans="3:26" ht="12.7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W151" s="33"/>
      <c r="X151" s="33"/>
      <c r="Y151" s="33"/>
      <c r="Z151" s="33"/>
    </row>
    <row r="152" spans="3:26" ht="12.7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W152" s="33"/>
      <c r="X152" s="33"/>
      <c r="Y152" s="33"/>
      <c r="Z152" s="33"/>
    </row>
    <row r="153" spans="3:26" ht="12.7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W153" s="33"/>
      <c r="X153" s="33"/>
      <c r="Y153" s="33"/>
      <c r="Z153" s="33"/>
    </row>
    <row r="154" spans="3:26" ht="12.7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W154" s="33"/>
      <c r="X154" s="33"/>
      <c r="Y154" s="33"/>
      <c r="Z154" s="33"/>
    </row>
    <row r="155" spans="3:26" ht="12.7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W155" s="33"/>
      <c r="X155" s="33"/>
      <c r="Y155" s="33"/>
      <c r="Z155" s="33"/>
    </row>
    <row r="156" spans="3:26" ht="12.7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W156" s="33"/>
      <c r="X156" s="33"/>
      <c r="Y156" s="33"/>
      <c r="Z156" s="33"/>
    </row>
    <row r="157" spans="3:26" ht="12.7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W157" s="33"/>
      <c r="X157" s="33"/>
      <c r="Y157" s="33"/>
      <c r="Z157" s="33"/>
    </row>
    <row r="158" spans="3:26" ht="12.7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W158" s="33"/>
      <c r="X158" s="33"/>
      <c r="Y158" s="33"/>
      <c r="Z158" s="33"/>
    </row>
    <row r="159" spans="3:26" ht="12.7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W159" s="33"/>
      <c r="X159" s="33"/>
      <c r="Y159" s="33"/>
      <c r="Z159" s="33"/>
    </row>
    <row r="160" spans="3:26" ht="12.7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W160" s="33"/>
      <c r="X160" s="33"/>
      <c r="Y160" s="33"/>
      <c r="Z160" s="33"/>
    </row>
    <row r="161" spans="3:26" ht="12.7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W161" s="33"/>
      <c r="X161" s="33"/>
      <c r="Y161" s="33"/>
      <c r="Z161" s="33"/>
    </row>
    <row r="162" spans="3:26" ht="12.7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W162" s="33"/>
      <c r="X162" s="33"/>
      <c r="Y162" s="33"/>
      <c r="Z162" s="33"/>
    </row>
    <row r="163" spans="3:26" ht="12.7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W163" s="33"/>
      <c r="X163" s="33"/>
      <c r="Y163" s="33"/>
      <c r="Z163" s="33"/>
    </row>
    <row r="164" spans="3:26" ht="12.7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W164" s="33"/>
      <c r="X164" s="33"/>
      <c r="Y164" s="33"/>
      <c r="Z164" s="33"/>
    </row>
    <row r="165" spans="3:26" ht="12.7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W165" s="33"/>
      <c r="X165" s="33"/>
      <c r="Y165" s="33"/>
      <c r="Z165" s="33"/>
    </row>
    <row r="166" spans="3:26" ht="12.7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W166" s="33"/>
      <c r="X166" s="33"/>
      <c r="Y166" s="33"/>
      <c r="Z166" s="33"/>
    </row>
    <row r="167" spans="3:26" ht="12.7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W167" s="33"/>
      <c r="X167" s="33"/>
      <c r="Y167" s="33"/>
      <c r="Z167" s="33"/>
    </row>
    <row r="168" spans="3:26" ht="12.7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W168" s="33"/>
      <c r="X168" s="33"/>
      <c r="Y168" s="33"/>
      <c r="Z168" s="33"/>
    </row>
    <row r="169" spans="3:26" ht="12.7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W169" s="33"/>
      <c r="X169" s="33"/>
      <c r="Y169" s="33"/>
      <c r="Z169" s="33"/>
    </row>
    <row r="170" spans="3:26" ht="12.7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W170" s="33"/>
      <c r="X170" s="33"/>
      <c r="Y170" s="33"/>
      <c r="Z170" s="33"/>
    </row>
    <row r="171" spans="3:26" ht="12.7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W171" s="33"/>
      <c r="X171" s="33"/>
      <c r="Y171" s="33"/>
      <c r="Z171" s="33"/>
    </row>
    <row r="172" spans="3:26" ht="12.7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W172" s="33"/>
      <c r="X172" s="33"/>
      <c r="Y172" s="33"/>
      <c r="Z172" s="33"/>
    </row>
    <row r="173" spans="3:26" ht="12.7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W173" s="33"/>
      <c r="X173" s="33"/>
      <c r="Y173" s="33"/>
      <c r="Z173" s="33"/>
    </row>
    <row r="174" spans="3:26" ht="12.7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W174" s="33"/>
      <c r="X174" s="33"/>
      <c r="Y174" s="33"/>
      <c r="Z174" s="33"/>
    </row>
    <row r="175" spans="3:26" ht="12.7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W175" s="33"/>
      <c r="X175" s="33"/>
      <c r="Y175" s="33"/>
      <c r="Z175" s="33"/>
    </row>
    <row r="176" spans="3:26" ht="12.7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W176" s="33"/>
      <c r="X176" s="33"/>
      <c r="Y176" s="33"/>
      <c r="Z176" s="33"/>
    </row>
    <row r="177" spans="3:26" ht="12.7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W177" s="33"/>
      <c r="X177" s="33"/>
      <c r="Y177" s="33"/>
      <c r="Z177" s="33"/>
    </row>
    <row r="178" spans="3:26" ht="12.7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W178" s="33"/>
      <c r="X178" s="33"/>
      <c r="Y178" s="33"/>
      <c r="Z178" s="33"/>
    </row>
    <row r="179" spans="3:26" ht="12.7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W179" s="33"/>
      <c r="X179" s="33"/>
      <c r="Y179" s="33"/>
      <c r="Z179" s="33"/>
    </row>
    <row r="180" spans="3:26" ht="12.7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W180" s="33"/>
      <c r="X180" s="33"/>
      <c r="Y180" s="33"/>
      <c r="Z180" s="33"/>
    </row>
    <row r="181" spans="3:26" ht="12.7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W181" s="33"/>
      <c r="X181" s="33"/>
      <c r="Y181" s="33"/>
      <c r="Z181" s="33"/>
    </row>
    <row r="182" spans="3:26" ht="12.7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W182" s="33"/>
      <c r="X182" s="33"/>
      <c r="Y182" s="33"/>
      <c r="Z182" s="33"/>
    </row>
    <row r="183" spans="3:26" ht="12.7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W183" s="33"/>
      <c r="X183" s="33"/>
      <c r="Y183" s="33"/>
      <c r="Z183" s="33"/>
    </row>
    <row r="184" spans="3:26" ht="12.7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W184" s="33"/>
      <c r="X184" s="33"/>
      <c r="Y184" s="33"/>
      <c r="Z184" s="33"/>
    </row>
    <row r="185" spans="3:26" ht="12.7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W185" s="33"/>
      <c r="X185" s="33"/>
      <c r="Y185" s="33"/>
      <c r="Z185" s="33"/>
    </row>
    <row r="186" spans="3:26" ht="12.7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W186" s="33"/>
      <c r="X186" s="33"/>
      <c r="Y186" s="33"/>
      <c r="Z186" s="33"/>
    </row>
    <row r="187" spans="3:26" ht="12.7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W187" s="33"/>
      <c r="X187" s="33"/>
      <c r="Y187" s="33"/>
      <c r="Z187" s="33"/>
    </row>
    <row r="188" spans="3:26" ht="12.7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W188" s="33"/>
      <c r="X188" s="33"/>
      <c r="Y188" s="33"/>
      <c r="Z188" s="33"/>
    </row>
    <row r="189" spans="3:26" ht="12.7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W189" s="33"/>
      <c r="X189" s="33"/>
      <c r="Y189" s="33"/>
      <c r="Z189" s="33"/>
    </row>
    <row r="190" spans="3:26" ht="12.7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W190" s="33"/>
      <c r="X190" s="33"/>
      <c r="Y190" s="33"/>
      <c r="Z190" s="33"/>
    </row>
    <row r="191" spans="3:26" ht="12.7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W191" s="33"/>
      <c r="X191" s="33"/>
      <c r="Y191" s="33"/>
      <c r="Z191" s="33"/>
    </row>
    <row r="192" spans="3:26" ht="12.7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W192" s="33"/>
      <c r="X192" s="33"/>
      <c r="Y192" s="33"/>
      <c r="Z192" s="33"/>
    </row>
    <row r="193" spans="3:26" ht="12.7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W193" s="33"/>
      <c r="X193" s="33"/>
      <c r="Y193" s="33"/>
      <c r="Z193" s="33"/>
    </row>
    <row r="194" spans="3:26" ht="12.7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W194" s="33"/>
      <c r="X194" s="33"/>
      <c r="Y194" s="33"/>
      <c r="Z194" s="33"/>
    </row>
    <row r="195" spans="3:26" ht="12.7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W195" s="33"/>
      <c r="X195" s="33"/>
      <c r="Y195" s="33"/>
      <c r="Z195" s="33"/>
    </row>
    <row r="196" spans="3:26" ht="12.7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W196" s="33"/>
      <c r="X196" s="33"/>
      <c r="Y196" s="33"/>
      <c r="Z196" s="33"/>
    </row>
    <row r="197" spans="3:26" ht="12.7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W197" s="33"/>
      <c r="X197" s="33"/>
      <c r="Y197" s="33"/>
      <c r="Z197" s="33"/>
    </row>
    <row r="198" spans="3:26" ht="12.7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W198" s="33"/>
      <c r="X198" s="33"/>
      <c r="Y198" s="33"/>
      <c r="Z198" s="33"/>
    </row>
    <row r="199" spans="3:26" ht="12.7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W199" s="33"/>
      <c r="X199" s="33"/>
      <c r="Y199" s="33"/>
      <c r="Z199" s="33"/>
    </row>
    <row r="200" spans="3:26" ht="12.7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W200" s="33"/>
      <c r="X200" s="33"/>
      <c r="Y200" s="33"/>
      <c r="Z200" s="33"/>
    </row>
    <row r="201" spans="3:26" ht="12.7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W201" s="33"/>
      <c r="X201" s="33"/>
      <c r="Y201" s="33"/>
      <c r="Z201" s="33"/>
    </row>
    <row r="202" spans="3:26" ht="12.7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W202" s="33"/>
      <c r="X202" s="33"/>
      <c r="Y202" s="33"/>
      <c r="Z202" s="33"/>
    </row>
    <row r="203" spans="3:26" ht="12.7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W203" s="33"/>
      <c r="X203" s="33"/>
      <c r="Y203" s="33"/>
      <c r="Z203" s="33"/>
    </row>
    <row r="204" spans="3:26" ht="12.7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W204" s="33"/>
      <c r="X204" s="33"/>
      <c r="Y204" s="33"/>
      <c r="Z204" s="33"/>
    </row>
    <row r="205" spans="3:26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W205" s="33"/>
      <c r="X205" s="33"/>
      <c r="Y205" s="33"/>
      <c r="Z205" s="33"/>
    </row>
    <row r="206" spans="3:26" ht="12.7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W206" s="33"/>
      <c r="X206" s="33"/>
      <c r="Y206" s="33"/>
      <c r="Z206" s="33"/>
    </row>
    <row r="207" spans="3:26" ht="12.7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W207" s="33"/>
      <c r="X207" s="33"/>
      <c r="Y207" s="33"/>
      <c r="Z207" s="33"/>
    </row>
    <row r="208" spans="3:26" ht="12.7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W208" s="33"/>
      <c r="X208" s="33"/>
      <c r="Y208" s="33"/>
      <c r="Z208" s="33"/>
    </row>
    <row r="209" spans="3:26" ht="12.7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W209" s="33"/>
      <c r="X209" s="33"/>
      <c r="Y209" s="33"/>
      <c r="Z209" s="33"/>
    </row>
    <row r="210" spans="3:26" ht="12.7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W210" s="33"/>
      <c r="X210" s="33"/>
      <c r="Y210" s="33"/>
      <c r="Z210" s="33"/>
    </row>
    <row r="211" spans="3:26" ht="12.7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W211" s="33"/>
      <c r="X211" s="33"/>
      <c r="Y211" s="33"/>
      <c r="Z211" s="33"/>
    </row>
    <row r="212" spans="3:26" ht="12.7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W212" s="33"/>
      <c r="X212" s="33"/>
      <c r="Y212" s="33"/>
      <c r="Z212" s="33"/>
    </row>
    <row r="213" spans="3:26" ht="12.7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W213" s="33"/>
      <c r="X213" s="33"/>
      <c r="Y213" s="33"/>
      <c r="Z213" s="33"/>
    </row>
    <row r="214" spans="3:26" ht="12.7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W214" s="33"/>
      <c r="X214" s="33"/>
      <c r="Y214" s="33"/>
      <c r="Z214" s="33"/>
    </row>
    <row r="215" spans="3:26" ht="12.7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W215" s="33"/>
      <c r="X215" s="33"/>
      <c r="Y215" s="33"/>
      <c r="Z215" s="33"/>
    </row>
    <row r="216" spans="3:26" ht="12.7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W216" s="33"/>
      <c r="X216" s="33"/>
      <c r="Y216" s="33"/>
      <c r="Z216" s="33"/>
    </row>
    <row r="217" spans="3:26" ht="12.7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W217" s="33"/>
      <c r="X217" s="33"/>
      <c r="Y217" s="33"/>
      <c r="Z217" s="33"/>
    </row>
    <row r="218" spans="3:26" ht="12.7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W218" s="33"/>
      <c r="X218" s="33"/>
      <c r="Y218" s="33"/>
      <c r="Z218" s="33"/>
    </row>
    <row r="219" spans="3:26" ht="12.7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W219" s="33"/>
      <c r="X219" s="33"/>
      <c r="Y219" s="33"/>
      <c r="Z219" s="33"/>
    </row>
    <row r="220" spans="3:26" ht="12.7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W220" s="33"/>
      <c r="X220" s="33"/>
      <c r="Y220" s="33"/>
      <c r="Z220" s="33"/>
    </row>
    <row r="221" spans="3:26" ht="12.7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W221" s="33"/>
      <c r="X221" s="33"/>
      <c r="Y221" s="33"/>
      <c r="Z221" s="33"/>
    </row>
    <row r="222" spans="3:26" ht="12.7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W222" s="33"/>
      <c r="X222" s="33"/>
      <c r="Y222" s="33"/>
      <c r="Z222" s="33"/>
    </row>
    <row r="223" spans="3:26" ht="12.7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W223" s="33"/>
      <c r="X223" s="33"/>
      <c r="Y223" s="33"/>
      <c r="Z223" s="33"/>
    </row>
    <row r="224" spans="3:26" ht="12.7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W224" s="33"/>
      <c r="X224" s="33"/>
      <c r="Y224" s="33"/>
      <c r="Z224" s="33"/>
    </row>
    <row r="225" spans="3:26" ht="12.7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W225" s="33"/>
      <c r="X225" s="33"/>
      <c r="Y225" s="33"/>
      <c r="Z225" s="33"/>
    </row>
    <row r="226" spans="3:26" ht="12.7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W226" s="33"/>
      <c r="X226" s="33"/>
      <c r="Y226" s="33"/>
      <c r="Z226" s="33"/>
    </row>
    <row r="227" spans="3:26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W227" s="33"/>
      <c r="X227" s="33"/>
      <c r="Y227" s="33"/>
      <c r="Z227" s="33"/>
    </row>
    <row r="228" spans="3:26" ht="12.7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W228" s="33"/>
      <c r="X228" s="33"/>
      <c r="Y228" s="33"/>
      <c r="Z228" s="33"/>
    </row>
    <row r="229" spans="3:26" ht="12.7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W229" s="33"/>
      <c r="X229" s="33"/>
      <c r="Y229" s="33"/>
      <c r="Z229" s="33"/>
    </row>
    <row r="230" spans="3:26" ht="12.7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W230" s="33"/>
      <c r="X230" s="33"/>
      <c r="Y230" s="33"/>
      <c r="Z230" s="33"/>
    </row>
    <row r="231" spans="3:26" ht="12.7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W231" s="33"/>
      <c r="X231" s="33"/>
      <c r="Y231" s="33"/>
      <c r="Z231" s="33"/>
    </row>
    <row r="232" spans="3:26" ht="12.7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W232" s="33"/>
      <c r="X232" s="33"/>
      <c r="Y232" s="33"/>
      <c r="Z232" s="33"/>
    </row>
    <row r="233" spans="3:26" ht="12.7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W233" s="33"/>
      <c r="X233" s="33"/>
      <c r="Y233" s="33"/>
      <c r="Z233" s="33"/>
    </row>
    <row r="234" spans="3:26" ht="12.7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W234" s="33"/>
      <c r="X234" s="33"/>
      <c r="Y234" s="33"/>
      <c r="Z234" s="33"/>
    </row>
    <row r="235" spans="3:26" ht="12.7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W235" s="33"/>
      <c r="X235" s="33"/>
      <c r="Y235" s="33"/>
      <c r="Z235" s="33"/>
    </row>
    <row r="236" spans="3:26" ht="12.7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W236" s="33"/>
      <c r="X236" s="33"/>
      <c r="Y236" s="33"/>
      <c r="Z236" s="33"/>
    </row>
    <row r="237" spans="3:26" ht="12.75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W237" s="33"/>
      <c r="X237" s="33"/>
      <c r="Y237" s="33"/>
      <c r="Z237" s="33"/>
    </row>
    <row r="238" spans="3:26" ht="12.75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W238" s="33"/>
      <c r="X238" s="33"/>
      <c r="Y238" s="33"/>
      <c r="Z238" s="33"/>
    </row>
  </sheetData>
  <sheetProtection/>
  <mergeCells count="25"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  <mergeCell ref="A8:B10"/>
    <mergeCell ref="C8:H8"/>
    <mergeCell ref="I8:N8"/>
    <mergeCell ref="U8:Z8"/>
    <mergeCell ref="AA8:AF8"/>
    <mergeCell ref="C10:H10"/>
    <mergeCell ref="I10:N10"/>
    <mergeCell ref="O10:T10"/>
    <mergeCell ref="AG8:AL8"/>
    <mergeCell ref="C9:H9"/>
    <mergeCell ref="I9:N9"/>
    <mergeCell ref="U9:Z9"/>
    <mergeCell ref="AA9:AF9"/>
    <mergeCell ref="AG9:AL9"/>
    <mergeCell ref="O8:T8"/>
    <mergeCell ref="O9:T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rgb="FF7030A0"/>
  </sheetPr>
  <dimension ref="A1:AL288"/>
  <sheetViews>
    <sheetView showGridLines="0" zoomScalePageLayoutView="0" workbookViewId="0" topLeftCell="A1">
      <selection activeCell="B4" sqref="B4:B6"/>
    </sheetView>
  </sheetViews>
  <sheetFormatPr defaultColWidth="11.421875" defaultRowHeight="12.75"/>
  <cols>
    <col min="1" max="1" width="38.28125" style="1" customWidth="1"/>
    <col min="2" max="2" width="12.421875" style="44" customWidth="1"/>
    <col min="3" max="8" width="12.421875" style="45" customWidth="1"/>
    <col min="9" max="9" width="23.421875" style="46" customWidth="1"/>
    <col min="10" max="10" width="20.57421875" style="32" customWidth="1"/>
    <col min="11" max="11" width="4.8515625" style="32" customWidth="1"/>
    <col min="12" max="12" width="17.28125" style="32" customWidth="1"/>
    <col min="13" max="13" width="8.421875" style="32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9" t="s">
        <v>231</v>
      </c>
      <c r="B1" s="21"/>
      <c r="C1" s="21"/>
      <c r="D1" s="21"/>
      <c r="E1" s="21"/>
      <c r="F1" s="21"/>
      <c r="G1" s="21"/>
      <c r="H1" s="21"/>
      <c r="I1" s="30"/>
      <c r="J1" s="1"/>
      <c r="K1" s="31"/>
      <c r="L1" s="31"/>
    </row>
    <row r="2" spans="1:13" ht="12.75">
      <c r="A2" s="47" t="s">
        <v>56</v>
      </c>
      <c r="B2" s="21"/>
      <c r="C2" s="33"/>
      <c r="D2" s="20"/>
      <c r="E2" s="21"/>
      <c r="F2" s="21"/>
      <c r="G2" s="21"/>
      <c r="H2" s="21"/>
      <c r="I2" s="30"/>
      <c r="J2" s="1"/>
      <c r="K2" s="1"/>
      <c r="L2" s="1"/>
      <c r="M2" s="1"/>
    </row>
    <row r="3" spans="2:13" ht="12.75">
      <c r="B3" s="21"/>
      <c r="C3" s="33"/>
      <c r="D3" s="20"/>
      <c r="E3" s="21"/>
      <c r="F3" s="21"/>
      <c r="G3" s="21"/>
      <c r="H3" s="21"/>
      <c r="I3" s="30"/>
      <c r="J3" s="1"/>
      <c r="K3" s="1"/>
      <c r="L3" s="1"/>
      <c r="M3" s="1"/>
    </row>
    <row r="4" spans="1:13" ht="12.75">
      <c r="A4" s="1" t="s">
        <v>29</v>
      </c>
      <c r="B4" s="15" t="s">
        <v>104</v>
      </c>
      <c r="C4" s="7" t="s">
        <v>30</v>
      </c>
      <c r="D4" s="16"/>
      <c r="E4" s="21"/>
      <c r="F4" s="21"/>
      <c r="G4" s="21"/>
      <c r="H4" s="21"/>
      <c r="I4" s="30"/>
      <c r="J4" s="1"/>
      <c r="K4" s="1"/>
      <c r="L4" s="1"/>
      <c r="M4" s="1"/>
    </row>
    <row r="5" spans="1:13" ht="12.75">
      <c r="A5" s="1" t="s">
        <v>54</v>
      </c>
      <c r="B5" s="113">
        <v>45034</v>
      </c>
      <c r="C5" s="7" t="s">
        <v>32</v>
      </c>
      <c r="D5" s="16"/>
      <c r="E5" s="21"/>
      <c r="F5" s="21"/>
      <c r="G5" s="21"/>
      <c r="H5" s="21"/>
      <c r="I5" s="30"/>
      <c r="J5" s="1"/>
      <c r="K5" s="1"/>
      <c r="L5" s="1"/>
      <c r="M5" s="1"/>
    </row>
    <row r="6" spans="1:13" ht="12.75">
      <c r="A6" s="1" t="s">
        <v>49</v>
      </c>
      <c r="B6" s="112" t="s">
        <v>247</v>
      </c>
      <c r="C6" s="13" t="s">
        <v>5</v>
      </c>
      <c r="D6" s="17"/>
      <c r="E6" s="21"/>
      <c r="F6" s="21"/>
      <c r="G6" s="21"/>
      <c r="H6" s="21"/>
      <c r="I6" s="30"/>
      <c r="J6" s="1"/>
      <c r="K6" s="1"/>
      <c r="L6" s="1"/>
      <c r="M6" s="1"/>
    </row>
    <row r="7" spans="1:38" ht="13.5" thickBot="1">
      <c r="A7" s="34"/>
      <c r="B7" s="35"/>
      <c r="C7" s="18"/>
      <c r="D7" s="19"/>
      <c r="E7" s="20"/>
      <c r="F7" s="21"/>
      <c r="G7" s="21"/>
      <c r="H7" s="21"/>
      <c r="I7" s="3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16" ht="13.5" thickBot="1">
      <c r="A8" s="36"/>
      <c r="B8" s="141" t="s">
        <v>2</v>
      </c>
      <c r="C8" s="143"/>
      <c r="D8" s="141" t="s">
        <v>18</v>
      </c>
      <c r="E8" s="142"/>
      <c r="F8" s="142"/>
      <c r="G8" s="142"/>
      <c r="H8" s="143"/>
      <c r="I8" s="37"/>
      <c r="J8" s="22"/>
      <c r="P8" s="1" t="s">
        <v>2</v>
      </c>
    </row>
    <row r="9" spans="1:16" s="83" customFormat="1" ht="24.75" thickBot="1">
      <c r="A9" s="81" t="s">
        <v>34</v>
      </c>
      <c r="B9" s="81" t="s">
        <v>3</v>
      </c>
      <c r="C9" s="79" t="s">
        <v>51</v>
      </c>
      <c r="D9" s="78">
        <v>2020</v>
      </c>
      <c r="E9" s="78">
        <v>2025</v>
      </c>
      <c r="F9" s="82">
        <v>2030</v>
      </c>
      <c r="G9" s="115" t="s">
        <v>211</v>
      </c>
      <c r="H9" s="116"/>
      <c r="I9" s="81" t="s">
        <v>55</v>
      </c>
      <c r="J9" s="81" t="s">
        <v>168</v>
      </c>
      <c r="P9" s="83" t="s">
        <v>3</v>
      </c>
    </row>
    <row r="10" spans="1:16" s="38" customFormat="1" ht="12.75">
      <c r="A10" s="144" t="s">
        <v>35</v>
      </c>
      <c r="B10" s="145"/>
      <c r="C10" s="145"/>
      <c r="D10" s="145"/>
      <c r="E10" s="145"/>
      <c r="F10" s="146"/>
      <c r="G10" s="145"/>
      <c r="H10" s="145"/>
      <c r="I10" s="145"/>
      <c r="J10" s="147"/>
      <c r="P10" s="38">
        <v>0</v>
      </c>
    </row>
    <row r="11" spans="1:16" ht="12.75">
      <c r="A11" s="85" t="s">
        <v>36</v>
      </c>
      <c r="B11" s="86"/>
      <c r="C11" s="86" t="s">
        <v>4</v>
      </c>
      <c r="D11" s="86"/>
      <c r="E11" s="86"/>
      <c r="F11" s="86"/>
      <c r="G11" s="86"/>
      <c r="H11" s="86"/>
      <c r="I11" s="85" t="s">
        <v>7</v>
      </c>
      <c r="J11" s="86"/>
      <c r="P11" s="1">
        <v>0</v>
      </c>
    </row>
    <row r="12" spans="1:16" ht="12.75">
      <c r="A12" s="85" t="s">
        <v>37</v>
      </c>
      <c r="B12" s="86">
        <v>2019</v>
      </c>
      <c r="C12" s="86">
        <v>5.45787</v>
      </c>
      <c r="D12" s="1">
        <v>5.457873</v>
      </c>
      <c r="E12" s="1">
        <v>5.467891</v>
      </c>
      <c r="F12" s="1">
        <v>5.44073</v>
      </c>
      <c r="G12" s="1">
        <v>5.312439</v>
      </c>
      <c r="H12" s="1">
        <v>5.147215</v>
      </c>
      <c r="I12" s="85" t="s">
        <v>245</v>
      </c>
      <c r="J12" s="86"/>
      <c r="P12" s="1">
        <v>0</v>
      </c>
    </row>
    <row r="13" spans="1:16" ht="12.75">
      <c r="A13" s="85" t="s">
        <v>38</v>
      </c>
      <c r="B13" s="86">
        <v>2019</v>
      </c>
      <c r="C13" s="86">
        <v>2.1</v>
      </c>
      <c r="D13" s="86">
        <v>1.6</v>
      </c>
      <c r="E13" s="86">
        <v>3.1</v>
      </c>
      <c r="F13" s="86">
        <v>3.1</v>
      </c>
      <c r="G13" s="86">
        <v>3.3</v>
      </c>
      <c r="H13" s="86">
        <v>3.7</v>
      </c>
      <c r="I13" s="85" t="s">
        <v>246</v>
      </c>
      <c r="J13" s="86"/>
      <c r="P13" s="1">
        <v>0</v>
      </c>
    </row>
    <row r="14" spans="1:16" ht="12.75">
      <c r="A14" s="85" t="s">
        <v>169</v>
      </c>
      <c r="B14" s="86">
        <v>2019</v>
      </c>
      <c r="C14" s="86">
        <v>10.2</v>
      </c>
      <c r="D14" s="86">
        <v>6.4</v>
      </c>
      <c r="E14" s="86">
        <v>15.4</v>
      </c>
      <c r="F14" s="86">
        <v>15.4</v>
      </c>
      <c r="G14" s="86">
        <v>16.3</v>
      </c>
      <c r="H14" s="86">
        <v>19.7</v>
      </c>
      <c r="I14" s="85" t="s">
        <v>246</v>
      </c>
      <c r="J14" s="86"/>
      <c r="P14" s="1">
        <v>0</v>
      </c>
    </row>
    <row r="15" spans="1:16" ht="12.75">
      <c r="A15" s="85" t="s">
        <v>170</v>
      </c>
      <c r="B15" s="86">
        <v>2019</v>
      </c>
      <c r="C15" s="86">
        <v>4.5</v>
      </c>
      <c r="D15" s="86">
        <v>3.1</v>
      </c>
      <c r="E15" s="86">
        <v>13.2</v>
      </c>
      <c r="F15" s="86">
        <v>11.3</v>
      </c>
      <c r="G15" s="86">
        <v>11.3</v>
      </c>
      <c r="H15" s="86">
        <v>11.8</v>
      </c>
      <c r="I15" s="85" t="s">
        <v>246</v>
      </c>
      <c r="J15" s="86"/>
      <c r="P15" s="1">
        <v>0</v>
      </c>
    </row>
    <row r="16" spans="1:16" ht="12.75">
      <c r="A16" s="135" t="s">
        <v>41</v>
      </c>
      <c r="B16" s="136"/>
      <c r="C16" s="136"/>
      <c r="D16" s="136"/>
      <c r="E16" s="136"/>
      <c r="F16" s="136"/>
      <c r="G16" s="136"/>
      <c r="H16" s="136"/>
      <c r="I16" s="136"/>
      <c r="J16" s="137"/>
      <c r="P16" s="1">
        <v>0</v>
      </c>
    </row>
    <row r="17" spans="1:16" ht="12.75">
      <c r="A17" s="132" t="s">
        <v>171</v>
      </c>
      <c r="B17" s="133"/>
      <c r="C17" s="133"/>
      <c r="D17" s="133"/>
      <c r="E17" s="133"/>
      <c r="F17" s="133"/>
      <c r="G17" s="133"/>
      <c r="H17" s="133"/>
      <c r="I17" s="133"/>
      <c r="J17" s="134"/>
      <c r="P17" s="1">
        <v>0</v>
      </c>
    </row>
    <row r="18" spans="1:16" ht="12.75">
      <c r="A18" s="85" t="s">
        <v>172</v>
      </c>
      <c r="B18" s="86"/>
      <c r="C18" s="86"/>
      <c r="D18" s="86"/>
      <c r="E18" s="86"/>
      <c r="F18" s="86"/>
      <c r="G18" s="86"/>
      <c r="H18" s="86"/>
      <c r="I18" s="85" t="s">
        <v>42</v>
      </c>
      <c r="J18" s="86"/>
      <c r="P18" s="1">
        <v>0</v>
      </c>
    </row>
    <row r="19" spans="1:16" ht="12.75">
      <c r="A19" s="85" t="s">
        <v>173</v>
      </c>
      <c r="B19" s="86"/>
      <c r="C19" s="86"/>
      <c r="D19" s="86"/>
      <c r="E19" s="86"/>
      <c r="F19" s="86"/>
      <c r="G19" s="86"/>
      <c r="H19" s="86"/>
      <c r="I19" s="85" t="s">
        <v>42</v>
      </c>
      <c r="J19" s="86"/>
      <c r="P19" s="1">
        <v>0</v>
      </c>
    </row>
    <row r="20" spans="1:16" ht="12.75">
      <c r="A20" s="85" t="s">
        <v>174</v>
      </c>
      <c r="B20" s="86"/>
      <c r="C20" s="86"/>
      <c r="D20" s="86"/>
      <c r="E20" s="86"/>
      <c r="F20" s="86"/>
      <c r="G20" s="86"/>
      <c r="H20" s="86"/>
      <c r="I20" s="85" t="s">
        <v>42</v>
      </c>
      <c r="J20" s="86"/>
      <c r="P20" s="1">
        <v>0</v>
      </c>
    </row>
    <row r="21" spans="1:10" ht="25.5">
      <c r="A21" s="85" t="s">
        <v>175</v>
      </c>
      <c r="B21" s="86"/>
      <c r="C21" s="86"/>
      <c r="D21" s="86"/>
      <c r="E21" s="86"/>
      <c r="F21" s="86"/>
      <c r="G21" s="86"/>
      <c r="H21" s="86"/>
      <c r="I21" s="85" t="s">
        <v>42</v>
      </c>
      <c r="J21" s="86"/>
    </row>
    <row r="22" spans="1:10" ht="12.75">
      <c r="A22" s="85" t="s">
        <v>176</v>
      </c>
      <c r="B22" s="86"/>
      <c r="C22" s="86"/>
      <c r="D22" s="86"/>
      <c r="E22" s="86"/>
      <c r="F22" s="86"/>
      <c r="G22" s="86"/>
      <c r="H22" s="86"/>
      <c r="I22" s="85" t="s">
        <v>42</v>
      </c>
      <c r="J22" s="86"/>
    </row>
    <row r="23" spans="1:10" ht="12.75">
      <c r="A23" s="85" t="s">
        <v>177</v>
      </c>
      <c r="B23" s="86"/>
      <c r="C23" s="86"/>
      <c r="D23" s="86"/>
      <c r="E23" s="86"/>
      <c r="F23" s="86"/>
      <c r="G23" s="86"/>
      <c r="H23" s="86"/>
      <c r="I23" s="85" t="s">
        <v>42</v>
      </c>
      <c r="J23" s="86"/>
    </row>
    <row r="24" spans="1:10" ht="12.75">
      <c r="A24" s="85" t="s">
        <v>214</v>
      </c>
      <c r="B24" s="86"/>
      <c r="C24" s="86"/>
      <c r="D24" s="86"/>
      <c r="E24" s="86"/>
      <c r="F24" s="86"/>
      <c r="G24" s="86"/>
      <c r="H24" s="86"/>
      <c r="I24" s="85" t="s">
        <v>42</v>
      </c>
      <c r="J24" s="86"/>
    </row>
    <row r="25" spans="1:10" ht="12.75">
      <c r="A25" s="132" t="s">
        <v>16</v>
      </c>
      <c r="B25" s="133"/>
      <c r="C25" s="133"/>
      <c r="D25" s="133"/>
      <c r="E25" s="133"/>
      <c r="F25" s="133"/>
      <c r="G25" s="133"/>
      <c r="H25" s="133"/>
      <c r="I25" s="133"/>
      <c r="J25" s="134"/>
    </row>
    <row r="26" spans="1:10" ht="12.75">
      <c r="A26" s="85" t="s">
        <v>178</v>
      </c>
      <c r="B26" s="86"/>
      <c r="C26" s="86"/>
      <c r="D26" s="86"/>
      <c r="E26" s="86"/>
      <c r="F26" s="86"/>
      <c r="G26" s="86"/>
      <c r="H26" s="86"/>
      <c r="I26" s="85" t="s">
        <v>17</v>
      </c>
      <c r="J26" s="86"/>
    </row>
    <row r="27" spans="1:10" ht="12.75">
      <c r="A27" s="85" t="s">
        <v>179</v>
      </c>
      <c r="B27" s="86"/>
      <c r="C27" s="86"/>
      <c r="D27" s="86"/>
      <c r="E27" s="86"/>
      <c r="F27" s="86"/>
      <c r="G27" s="86"/>
      <c r="H27" s="86"/>
      <c r="I27" s="85" t="s">
        <v>17</v>
      </c>
      <c r="J27" s="86"/>
    </row>
    <row r="28" spans="1:10" ht="12.75">
      <c r="A28" s="85" t="s">
        <v>180</v>
      </c>
      <c r="B28" s="86"/>
      <c r="C28" s="86"/>
      <c r="D28" s="86"/>
      <c r="E28" s="86"/>
      <c r="F28" s="86"/>
      <c r="G28" s="86"/>
      <c r="H28" s="86"/>
      <c r="I28" s="85" t="s">
        <v>17</v>
      </c>
      <c r="J28" s="86"/>
    </row>
    <row r="29" spans="1:10" ht="12.75">
      <c r="A29" s="85" t="s">
        <v>181</v>
      </c>
      <c r="B29" s="86"/>
      <c r="C29" s="86"/>
      <c r="D29" s="86"/>
      <c r="E29" s="86"/>
      <c r="F29" s="86"/>
      <c r="G29" s="86"/>
      <c r="H29" s="86"/>
      <c r="I29" s="85" t="s">
        <v>17</v>
      </c>
      <c r="J29" s="86"/>
    </row>
    <row r="30" spans="1:10" ht="12.75">
      <c r="A30" s="135" t="s">
        <v>46</v>
      </c>
      <c r="B30" s="136"/>
      <c r="C30" s="136"/>
      <c r="D30" s="136"/>
      <c r="E30" s="136"/>
      <c r="F30" s="136"/>
      <c r="G30" s="136"/>
      <c r="H30" s="136"/>
      <c r="I30" s="136"/>
      <c r="J30" s="137"/>
    </row>
    <row r="31" spans="1:10" ht="12.75">
      <c r="A31" s="132" t="s">
        <v>48</v>
      </c>
      <c r="B31" s="133"/>
      <c r="C31" s="133"/>
      <c r="D31" s="133"/>
      <c r="E31" s="133"/>
      <c r="F31" s="133"/>
      <c r="G31" s="133"/>
      <c r="H31" s="133"/>
      <c r="I31" s="133"/>
      <c r="J31" s="134"/>
    </row>
    <row r="32" spans="1:10" ht="51">
      <c r="A32" s="85" t="s">
        <v>182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3" s="6" customFormat="1" ht="25.5">
      <c r="A33" s="87" t="s">
        <v>52</v>
      </c>
      <c r="B33" s="88"/>
      <c r="C33" s="88"/>
      <c r="D33" s="88"/>
      <c r="E33" s="88"/>
      <c r="F33" s="88"/>
      <c r="G33" s="88"/>
      <c r="H33" s="88"/>
      <c r="I33" s="84" t="s">
        <v>26</v>
      </c>
      <c r="J33" s="88"/>
      <c r="K33" s="39"/>
      <c r="L33" s="39"/>
      <c r="M33" s="39"/>
    </row>
    <row r="34" spans="1:10" ht="12.75">
      <c r="A34" s="132" t="s">
        <v>47</v>
      </c>
      <c r="B34" s="133"/>
      <c r="C34" s="133"/>
      <c r="D34" s="133"/>
      <c r="E34" s="133"/>
      <c r="F34" s="133"/>
      <c r="G34" s="133"/>
      <c r="H34" s="133"/>
      <c r="I34" s="133"/>
      <c r="J34" s="134"/>
    </row>
    <row r="35" spans="1:10" ht="51">
      <c r="A35" s="85" t="s">
        <v>183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3" s="6" customFormat="1" ht="25.5">
      <c r="A36" s="87" t="s">
        <v>52</v>
      </c>
      <c r="B36" s="88"/>
      <c r="C36" s="88"/>
      <c r="D36" s="88"/>
      <c r="E36" s="88"/>
      <c r="F36" s="88"/>
      <c r="G36" s="88"/>
      <c r="H36" s="88"/>
      <c r="I36" s="89" t="s">
        <v>27</v>
      </c>
      <c r="J36" s="88"/>
      <c r="K36" s="39"/>
      <c r="L36" s="39"/>
      <c r="M36" s="39"/>
    </row>
    <row r="37" spans="1:10" ht="12.75">
      <c r="A37" s="135" t="s">
        <v>28</v>
      </c>
      <c r="B37" s="136"/>
      <c r="C37" s="136"/>
      <c r="D37" s="136"/>
      <c r="E37" s="136"/>
      <c r="F37" s="136"/>
      <c r="G37" s="136"/>
      <c r="H37" s="136"/>
      <c r="I37" s="136"/>
      <c r="J37" s="137"/>
    </row>
    <row r="38" spans="1:10" ht="12.75">
      <c r="A38" s="132" t="s">
        <v>48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0" ht="12.75">
      <c r="A39" s="85" t="s">
        <v>184</v>
      </c>
      <c r="B39" s="86"/>
      <c r="C39" s="86"/>
      <c r="D39" s="86"/>
      <c r="E39" s="86"/>
      <c r="F39" s="86"/>
      <c r="G39" s="86"/>
      <c r="H39" s="86"/>
      <c r="I39" s="85" t="s">
        <v>6</v>
      </c>
      <c r="J39" s="86"/>
    </row>
    <row r="40" spans="1:10" ht="12.75">
      <c r="A40" s="132" t="s">
        <v>47</v>
      </c>
      <c r="B40" s="133"/>
      <c r="C40" s="133"/>
      <c r="D40" s="133"/>
      <c r="E40" s="133"/>
      <c r="F40" s="133"/>
      <c r="G40" s="133"/>
      <c r="H40" s="133"/>
      <c r="I40" s="133"/>
      <c r="J40" s="134"/>
    </row>
    <row r="41" spans="1:10" ht="12.75">
      <c r="A41" s="85" t="s">
        <v>185</v>
      </c>
      <c r="B41" s="86">
        <v>30.579871599999933</v>
      </c>
      <c r="C41" s="110">
        <v>33.7293783855628</v>
      </c>
      <c r="D41" s="110">
        <v>33.7293783855628</v>
      </c>
      <c r="E41" s="86">
        <v>36.60077419187797</v>
      </c>
      <c r="F41" s="86">
        <v>39.003040307507035</v>
      </c>
      <c r="G41" s="86">
        <v>36.769762419934054</v>
      </c>
      <c r="H41" s="86">
        <v>25.7423709319507</v>
      </c>
      <c r="I41" s="85" t="s">
        <v>236</v>
      </c>
      <c r="J41" s="86"/>
    </row>
    <row r="42" spans="1:10" ht="12.75">
      <c r="A42" s="85" t="s">
        <v>186</v>
      </c>
      <c r="B42" s="86">
        <v>5.483244734931009</v>
      </c>
      <c r="C42" s="110">
        <v>6.4364</v>
      </c>
      <c r="D42" s="110">
        <v>6.4364</v>
      </c>
      <c r="E42" s="86">
        <v>14.15137938168485</v>
      </c>
      <c r="F42" s="86">
        <v>13.902603537037873</v>
      </c>
      <c r="G42" s="86">
        <v>12.178279157099373</v>
      </c>
      <c r="H42" s="86">
        <v>9.36139905936655</v>
      </c>
      <c r="I42" s="85" t="s">
        <v>237</v>
      </c>
      <c r="J42" s="86"/>
    </row>
    <row r="43" spans="1:10" ht="25.5">
      <c r="A43" s="95" t="s">
        <v>187</v>
      </c>
      <c r="B43" s="86"/>
      <c r="C43" s="86"/>
      <c r="D43" s="86"/>
      <c r="E43" s="86"/>
      <c r="F43" s="86"/>
      <c r="G43" s="86"/>
      <c r="H43" s="86"/>
      <c r="I43" s="85"/>
      <c r="J43" s="86"/>
    </row>
    <row r="44" spans="1:10" ht="12.75">
      <c r="A44" s="85" t="s">
        <v>212</v>
      </c>
      <c r="B44" s="104">
        <v>0.043</v>
      </c>
      <c r="C44" s="104">
        <v>0.0316</v>
      </c>
      <c r="D44" s="104">
        <v>0.0316</v>
      </c>
      <c r="E44" s="104">
        <v>0.0548643014146758</v>
      </c>
      <c r="F44" s="104">
        <v>0.052276986000114344</v>
      </c>
      <c r="G44" s="104">
        <v>0.029504031796564134</v>
      </c>
      <c r="H44" s="111">
        <v>3.56070660857227E-05</v>
      </c>
      <c r="I44" s="85" t="s">
        <v>9</v>
      </c>
      <c r="J44" s="86"/>
    </row>
    <row r="45" spans="1:10" ht="12.75">
      <c r="A45" s="85" t="s">
        <v>188</v>
      </c>
      <c r="B45" s="104"/>
      <c r="C45" s="104"/>
      <c r="D45" s="104"/>
      <c r="E45" s="104">
        <v>0.042143930582220226</v>
      </c>
      <c r="F45" s="104">
        <v>0.04360964715173495</v>
      </c>
      <c r="G45" s="104">
        <v>0.022220460226150998</v>
      </c>
      <c r="H45" s="104">
        <v>0.022770884491646524</v>
      </c>
      <c r="I45" s="85" t="s">
        <v>9</v>
      </c>
      <c r="J45" s="86"/>
    </row>
    <row r="46" spans="1:10" ht="12.75">
      <c r="A46" s="90" t="s">
        <v>189</v>
      </c>
      <c r="B46" s="104"/>
      <c r="C46" s="104"/>
      <c r="D46" s="104"/>
      <c r="E46" s="104">
        <v>0.059123845369793815</v>
      </c>
      <c r="F46" s="104">
        <v>0.0508698479671929</v>
      </c>
      <c r="G46" s="104">
        <v>0.028915695460469067</v>
      </c>
      <c r="H46" s="104">
        <v>0.0176634432008312</v>
      </c>
      <c r="I46" s="85" t="s">
        <v>9</v>
      </c>
      <c r="J46" s="86"/>
    </row>
    <row r="47" spans="1:10" ht="12.75">
      <c r="A47" s="135" t="s">
        <v>10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2.75">
      <c r="A48" s="132" t="s">
        <v>48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25.5">
      <c r="A49" s="85" t="s">
        <v>190</v>
      </c>
      <c r="B49" s="86"/>
      <c r="C49" s="86"/>
      <c r="D49" s="86"/>
      <c r="E49" s="86"/>
      <c r="F49" s="86"/>
      <c r="G49" s="86"/>
      <c r="H49" s="86"/>
      <c r="I49" s="85" t="s">
        <v>7</v>
      </c>
      <c r="J49" s="86"/>
    </row>
    <row r="50" spans="1:10" ht="25.5">
      <c r="A50" s="85" t="s">
        <v>191</v>
      </c>
      <c r="B50" s="86"/>
      <c r="C50" s="86"/>
      <c r="D50" s="86"/>
      <c r="E50" s="86"/>
      <c r="F50" s="86"/>
      <c r="G50" s="86"/>
      <c r="H50" s="86"/>
      <c r="I50" s="85" t="s">
        <v>26</v>
      </c>
      <c r="J50" s="86"/>
    </row>
    <row r="51" spans="1:10" ht="12.75">
      <c r="A51" s="132" t="s">
        <v>47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25.5">
      <c r="A52" s="85" t="s">
        <v>192</v>
      </c>
      <c r="B52" s="86"/>
      <c r="C52" s="86"/>
      <c r="D52" s="86"/>
      <c r="E52" s="86"/>
      <c r="F52" s="86"/>
      <c r="G52" s="86"/>
      <c r="H52" s="86"/>
      <c r="I52" s="85" t="s">
        <v>14</v>
      </c>
      <c r="J52" s="86"/>
    </row>
    <row r="53" spans="1:13" s="28" customFormat="1" ht="25.5">
      <c r="A53" s="85" t="s">
        <v>193</v>
      </c>
      <c r="B53" s="91"/>
      <c r="C53" s="91"/>
      <c r="D53" s="91"/>
      <c r="E53" s="91"/>
      <c r="F53" s="91"/>
      <c r="G53" s="91"/>
      <c r="H53" s="91"/>
      <c r="I53" s="85" t="s">
        <v>14</v>
      </c>
      <c r="J53" s="91"/>
      <c r="K53" s="40"/>
      <c r="L53" s="40"/>
      <c r="M53" s="40"/>
    </row>
    <row r="54" spans="1:10" ht="25.5">
      <c r="A54" s="85" t="s">
        <v>194</v>
      </c>
      <c r="B54" s="86"/>
      <c r="C54" s="86"/>
      <c r="D54" s="86"/>
      <c r="E54" s="86"/>
      <c r="F54" s="86"/>
      <c r="G54" s="86"/>
      <c r="H54" s="86"/>
      <c r="I54" s="85" t="s">
        <v>8</v>
      </c>
      <c r="J54" s="86"/>
    </row>
    <row r="55" spans="1:10" ht="25.5">
      <c r="A55" s="85" t="s">
        <v>195</v>
      </c>
      <c r="B55" s="91"/>
      <c r="C55" s="91"/>
      <c r="D55" s="91"/>
      <c r="E55" s="91"/>
      <c r="F55" s="91"/>
      <c r="G55" s="91"/>
      <c r="H55" s="91"/>
      <c r="I55" s="85" t="s">
        <v>8</v>
      </c>
      <c r="J55" s="86"/>
    </row>
    <row r="56" spans="1:10" ht="12.75">
      <c r="A56" s="135" t="s">
        <v>11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.75">
      <c r="A57" s="132" t="s">
        <v>48</v>
      </c>
      <c r="B57" s="133"/>
      <c r="C57" s="133"/>
      <c r="D57" s="133"/>
      <c r="E57" s="133"/>
      <c r="F57" s="133"/>
      <c r="G57" s="133"/>
      <c r="H57" s="133"/>
      <c r="I57" s="133"/>
      <c r="J57" s="134"/>
    </row>
    <row r="58" spans="1:10" ht="25.5">
      <c r="A58" s="85" t="s">
        <v>196</v>
      </c>
      <c r="B58" s="86"/>
      <c r="C58" s="86"/>
      <c r="D58" s="86"/>
      <c r="E58" s="86"/>
      <c r="F58" s="86"/>
      <c r="G58" s="86"/>
      <c r="H58" s="86"/>
      <c r="I58" s="85" t="s">
        <v>26</v>
      </c>
      <c r="J58" s="86"/>
    </row>
    <row r="59" spans="1:10" ht="12.75">
      <c r="A59" s="132" t="s">
        <v>47</v>
      </c>
      <c r="B59" s="133"/>
      <c r="C59" s="133"/>
      <c r="D59" s="133"/>
      <c r="E59" s="133"/>
      <c r="F59" s="133"/>
      <c r="G59" s="133"/>
      <c r="H59" s="133"/>
      <c r="I59" s="133"/>
      <c r="J59" s="134"/>
    </row>
    <row r="60" spans="1:10" ht="12.75">
      <c r="A60" s="138" t="s">
        <v>197</v>
      </c>
      <c r="B60" s="139"/>
      <c r="C60" s="139"/>
      <c r="D60" s="139"/>
      <c r="E60" s="139"/>
      <c r="F60" s="139"/>
      <c r="G60" s="139"/>
      <c r="H60" s="139"/>
      <c r="I60" s="139"/>
      <c r="J60" s="140"/>
    </row>
    <row r="61" spans="1:10" ht="25.5">
      <c r="A61" s="85" t="s">
        <v>198</v>
      </c>
      <c r="B61" s="86">
        <v>329309</v>
      </c>
      <c r="C61" s="86">
        <v>306405</v>
      </c>
      <c r="D61" s="86">
        <v>320240</v>
      </c>
      <c r="E61" s="86">
        <v>282248</v>
      </c>
      <c r="F61" s="86">
        <v>280010</v>
      </c>
      <c r="G61" s="86">
        <v>299247</v>
      </c>
      <c r="H61" s="86">
        <v>321396</v>
      </c>
      <c r="I61" s="85" t="s">
        <v>45</v>
      </c>
      <c r="J61" s="86"/>
    </row>
    <row r="62" spans="1:10" ht="25.5">
      <c r="A62" s="85" t="s">
        <v>199</v>
      </c>
      <c r="B62" s="86">
        <v>198580</v>
      </c>
      <c r="C62" s="86">
        <v>125848</v>
      </c>
      <c r="D62" s="86">
        <v>122049</v>
      </c>
      <c r="E62" s="86">
        <v>127003</v>
      </c>
      <c r="F62" s="86">
        <v>125993</v>
      </c>
      <c r="G62" s="86">
        <v>105516</v>
      </c>
      <c r="H62" s="86">
        <v>99372</v>
      </c>
      <c r="I62" s="85" t="s">
        <v>45</v>
      </c>
      <c r="J62" s="86"/>
    </row>
    <row r="63" spans="1:10" ht="25.5">
      <c r="A63" s="85" t="s">
        <v>200</v>
      </c>
      <c r="B63" s="86">
        <v>320486</v>
      </c>
      <c r="C63" s="86">
        <v>320555</v>
      </c>
      <c r="D63" s="86">
        <v>294252</v>
      </c>
      <c r="E63" s="86">
        <v>344120</v>
      </c>
      <c r="F63" s="86">
        <v>354479</v>
      </c>
      <c r="G63" s="86">
        <v>394197</v>
      </c>
      <c r="H63" s="86">
        <v>439518</v>
      </c>
      <c r="I63" s="85" t="s">
        <v>45</v>
      </c>
      <c r="J63" s="86"/>
    </row>
    <row r="64" spans="1:10" ht="25.5">
      <c r="A64" s="85" t="s">
        <v>201</v>
      </c>
      <c r="B64" s="86">
        <v>1108265</v>
      </c>
      <c r="C64" s="86">
        <v>589228</v>
      </c>
      <c r="D64" s="86">
        <v>538310</v>
      </c>
      <c r="E64" s="86">
        <v>475229</v>
      </c>
      <c r="F64" s="86">
        <v>445515</v>
      </c>
      <c r="G64" s="86">
        <v>416663</v>
      </c>
      <c r="H64" s="86">
        <v>393270</v>
      </c>
      <c r="I64" s="85" t="s">
        <v>45</v>
      </c>
      <c r="J64" s="86"/>
    </row>
    <row r="65" spans="1:10" ht="25.5">
      <c r="A65" s="85" t="s">
        <v>202</v>
      </c>
      <c r="B65" s="86">
        <v>14084079</v>
      </c>
      <c r="C65" s="86">
        <v>13131941</v>
      </c>
      <c r="D65" s="86">
        <v>10603624</v>
      </c>
      <c r="E65" s="86">
        <v>10480287</v>
      </c>
      <c r="F65" s="86">
        <v>10092533</v>
      </c>
      <c r="G65" s="86">
        <v>9317026</v>
      </c>
      <c r="H65" s="86">
        <v>8541518</v>
      </c>
      <c r="I65" s="85" t="s">
        <v>45</v>
      </c>
      <c r="J65" s="86"/>
    </row>
    <row r="66" spans="1:10" ht="25.5">
      <c r="A66" s="85" t="s">
        <v>203</v>
      </c>
      <c r="B66" s="86">
        <v>1357201</v>
      </c>
      <c r="C66" s="86">
        <v>1353153</v>
      </c>
      <c r="D66" s="86">
        <v>1358287</v>
      </c>
      <c r="E66" s="86">
        <v>1376687</v>
      </c>
      <c r="F66" s="86">
        <v>1395541</v>
      </c>
      <c r="G66" s="86">
        <v>1433249.76190476</v>
      </c>
      <c r="H66" s="86">
        <v>1433249.76190476</v>
      </c>
      <c r="I66" s="85" t="s">
        <v>244</v>
      </c>
      <c r="J66" s="86"/>
    </row>
    <row r="67" spans="1:13" s="6" customFormat="1" ht="12.75">
      <c r="A67" s="92" t="s">
        <v>53</v>
      </c>
      <c r="B67" s="88"/>
      <c r="C67" s="88"/>
      <c r="D67" s="88"/>
      <c r="E67" s="88"/>
      <c r="F67" s="88"/>
      <c r="G67" s="88"/>
      <c r="H67" s="88"/>
      <c r="I67" s="89" t="s">
        <v>213</v>
      </c>
      <c r="J67" s="88"/>
      <c r="K67" s="39"/>
      <c r="L67" s="39"/>
      <c r="M67" s="39"/>
    </row>
    <row r="68" spans="1:10" ht="12.75">
      <c r="A68" s="93" t="s">
        <v>12</v>
      </c>
      <c r="B68" s="135"/>
      <c r="C68" s="136"/>
      <c r="D68" s="136"/>
      <c r="E68" s="136"/>
      <c r="F68" s="136"/>
      <c r="G68" s="136"/>
      <c r="H68" s="136"/>
      <c r="I68" s="136"/>
      <c r="J68" s="137"/>
    </row>
    <row r="69" spans="1:10" ht="25.5">
      <c r="A69" s="85" t="s">
        <v>204</v>
      </c>
      <c r="B69" s="86"/>
      <c r="C69" s="86"/>
      <c r="D69" s="86"/>
      <c r="E69" s="86"/>
      <c r="F69" s="86"/>
      <c r="G69" s="86"/>
      <c r="H69" s="86"/>
      <c r="I69" s="85" t="s">
        <v>13</v>
      </c>
      <c r="J69" s="86"/>
    </row>
    <row r="70" spans="1:10" ht="25.5">
      <c r="A70" s="85" t="s">
        <v>205</v>
      </c>
      <c r="B70" s="86"/>
      <c r="C70" s="86"/>
      <c r="D70" s="86"/>
      <c r="E70" s="86"/>
      <c r="F70" s="86"/>
      <c r="G70" s="86"/>
      <c r="H70" s="86"/>
      <c r="I70" s="85" t="s">
        <v>14</v>
      </c>
      <c r="J70" s="86"/>
    </row>
    <row r="71" spans="1:10" ht="25.5">
      <c r="A71" s="85" t="s">
        <v>206</v>
      </c>
      <c r="B71" s="86"/>
      <c r="C71" s="86"/>
      <c r="D71" s="86"/>
      <c r="E71" s="86"/>
      <c r="F71" s="86"/>
      <c r="G71" s="86"/>
      <c r="H71" s="86"/>
      <c r="I71" s="85" t="s">
        <v>15</v>
      </c>
      <c r="J71" s="86"/>
    </row>
    <row r="72" spans="1:10" ht="25.5">
      <c r="A72" s="85" t="s">
        <v>207</v>
      </c>
      <c r="B72" s="86"/>
      <c r="C72" s="86"/>
      <c r="D72" s="86"/>
      <c r="E72" s="86"/>
      <c r="F72" s="86"/>
      <c r="G72" s="86"/>
      <c r="H72" s="86"/>
      <c r="I72" s="85" t="s">
        <v>15</v>
      </c>
      <c r="J72" s="86"/>
    </row>
    <row r="73" spans="1:10" ht="25.5">
      <c r="A73" s="85" t="s">
        <v>208</v>
      </c>
      <c r="B73" s="86"/>
      <c r="C73" s="86"/>
      <c r="D73" s="86"/>
      <c r="E73" s="86"/>
      <c r="F73" s="86"/>
      <c r="G73" s="86"/>
      <c r="H73" s="86"/>
      <c r="I73" s="85" t="s">
        <v>15</v>
      </c>
      <c r="J73" s="86"/>
    </row>
    <row r="74" spans="1:10" ht="12.75">
      <c r="A74" s="41"/>
      <c r="B74" s="42"/>
      <c r="C74" s="42"/>
      <c r="D74" s="42"/>
      <c r="E74" s="42"/>
      <c r="F74" s="42"/>
      <c r="G74" s="42"/>
      <c r="H74" s="42"/>
      <c r="I74" s="43"/>
      <c r="J74" s="41"/>
    </row>
    <row r="77" spans="2:10" ht="12.75">
      <c r="B77" s="21"/>
      <c r="C77" s="21"/>
      <c r="D77" s="21"/>
      <c r="E77" s="21"/>
      <c r="F77" s="21"/>
      <c r="G77" s="21"/>
      <c r="H77" s="21"/>
      <c r="I77" s="30"/>
      <c r="J77" s="1"/>
    </row>
    <row r="78" spans="2:10" ht="12.75">
      <c r="B78" s="20"/>
      <c r="C78" s="21"/>
      <c r="D78" s="21"/>
      <c r="E78" s="21"/>
      <c r="F78" s="21"/>
      <c r="G78" s="21"/>
      <c r="H78" s="21"/>
      <c r="I78" s="30"/>
      <c r="J78" s="1"/>
    </row>
    <row r="79" spans="2:10" ht="12.75">
      <c r="B79" s="20"/>
      <c r="C79" s="21"/>
      <c r="D79" s="21"/>
      <c r="E79" s="21"/>
      <c r="F79" s="21"/>
      <c r="G79" s="21"/>
      <c r="H79" s="21"/>
      <c r="I79" s="30"/>
      <c r="J79" s="1"/>
    </row>
    <row r="80" spans="2:10" ht="12.75">
      <c r="B80" s="20"/>
      <c r="C80" s="21"/>
      <c r="D80" s="21"/>
      <c r="E80" s="21"/>
      <c r="F80" s="21"/>
      <c r="G80" s="21"/>
      <c r="H80" s="21"/>
      <c r="I80" s="30"/>
      <c r="J80" s="1"/>
    </row>
    <row r="81" spans="2:10" ht="12.75">
      <c r="B81" s="20"/>
      <c r="C81" s="21"/>
      <c r="D81" s="21"/>
      <c r="E81" s="21"/>
      <c r="F81" s="21"/>
      <c r="G81" s="21"/>
      <c r="H81" s="21"/>
      <c r="I81" s="30"/>
      <c r="J81" s="1"/>
    </row>
    <row r="82" spans="2:10" ht="12.75">
      <c r="B82" s="20"/>
      <c r="C82" s="21"/>
      <c r="D82" s="21"/>
      <c r="E82" s="21"/>
      <c r="F82" s="21"/>
      <c r="G82" s="21"/>
      <c r="H82" s="21"/>
      <c r="I82" s="30"/>
      <c r="J82" s="1"/>
    </row>
    <row r="83" spans="2:10" ht="12.75">
      <c r="B83" s="20"/>
      <c r="C83" s="21"/>
      <c r="D83" s="21"/>
      <c r="E83" s="21"/>
      <c r="F83" s="21"/>
      <c r="G83" s="21"/>
      <c r="H83" s="21"/>
      <c r="I83" s="30"/>
      <c r="J83" s="1"/>
    </row>
    <row r="84" spans="2:10" ht="12.75">
      <c r="B84" s="20"/>
      <c r="C84" s="21"/>
      <c r="D84" s="21"/>
      <c r="E84" s="21"/>
      <c r="F84" s="21"/>
      <c r="G84" s="21"/>
      <c r="H84" s="21"/>
      <c r="I84" s="30"/>
      <c r="J84" s="1"/>
    </row>
    <row r="85" spans="2:10" ht="12.75">
      <c r="B85" s="20"/>
      <c r="C85" s="21"/>
      <c r="D85" s="21"/>
      <c r="E85" s="21"/>
      <c r="F85" s="21"/>
      <c r="G85" s="21"/>
      <c r="H85" s="21"/>
      <c r="I85" s="30"/>
      <c r="J85" s="1"/>
    </row>
    <row r="86" spans="2:10" ht="12.75">
      <c r="B86" s="20"/>
      <c r="C86" s="21"/>
      <c r="D86" s="21"/>
      <c r="E86" s="21"/>
      <c r="F86" s="21"/>
      <c r="G86" s="21"/>
      <c r="H86" s="21"/>
      <c r="I86" s="30"/>
      <c r="J86" s="1"/>
    </row>
    <row r="87" spans="2:10" ht="12.75">
      <c r="B87" s="20"/>
      <c r="C87" s="21"/>
      <c r="D87" s="21"/>
      <c r="E87" s="21"/>
      <c r="F87" s="21"/>
      <c r="G87" s="21"/>
      <c r="H87" s="21"/>
      <c r="I87" s="30"/>
      <c r="J87" s="1"/>
    </row>
    <row r="88" spans="2:10" ht="12.75">
      <c r="B88" s="20"/>
      <c r="C88" s="21"/>
      <c r="D88" s="21"/>
      <c r="E88" s="21"/>
      <c r="F88" s="21"/>
      <c r="G88" s="21"/>
      <c r="H88" s="21"/>
      <c r="I88" s="30"/>
      <c r="J88" s="1"/>
    </row>
    <row r="89" spans="2:10" ht="12.75">
      <c r="B89" s="20"/>
      <c r="C89" s="21"/>
      <c r="D89" s="21"/>
      <c r="E89" s="21"/>
      <c r="F89" s="21"/>
      <c r="G89" s="21"/>
      <c r="H89" s="21"/>
      <c r="I89" s="30"/>
      <c r="J89" s="1"/>
    </row>
    <row r="90" spans="2:10" ht="12.75">
      <c r="B90" s="20"/>
      <c r="C90" s="21"/>
      <c r="D90" s="21"/>
      <c r="E90" s="21"/>
      <c r="F90" s="21"/>
      <c r="G90" s="21"/>
      <c r="H90" s="21"/>
      <c r="I90" s="30"/>
      <c r="J90" s="1"/>
    </row>
    <row r="91" spans="2:10" ht="12.75">
      <c r="B91" s="20"/>
      <c r="C91" s="21"/>
      <c r="D91" s="21"/>
      <c r="E91" s="21"/>
      <c r="F91" s="21"/>
      <c r="G91" s="21"/>
      <c r="H91" s="21"/>
      <c r="I91" s="30"/>
      <c r="J91" s="1"/>
    </row>
    <row r="92" spans="2:10" ht="12.75">
      <c r="B92" s="20"/>
      <c r="C92" s="21"/>
      <c r="D92" s="21"/>
      <c r="E92" s="21"/>
      <c r="F92" s="21"/>
      <c r="G92" s="21"/>
      <c r="H92" s="21"/>
      <c r="I92" s="30"/>
      <c r="J92" s="1"/>
    </row>
    <row r="93" spans="2:10" ht="12.75">
      <c r="B93" s="20"/>
      <c r="C93" s="21"/>
      <c r="D93" s="21"/>
      <c r="E93" s="21"/>
      <c r="F93" s="21"/>
      <c r="G93" s="21"/>
      <c r="H93" s="21"/>
      <c r="I93" s="30"/>
      <c r="J93" s="1"/>
    </row>
    <row r="94" spans="2:10" ht="12.75">
      <c r="B94" s="20"/>
      <c r="C94" s="21"/>
      <c r="D94" s="21"/>
      <c r="E94" s="21"/>
      <c r="F94" s="21"/>
      <c r="G94" s="21"/>
      <c r="H94" s="21"/>
      <c r="I94" s="30"/>
      <c r="J94" s="1"/>
    </row>
    <row r="95" spans="2:10" ht="12.75">
      <c r="B95" s="20"/>
      <c r="C95" s="21"/>
      <c r="D95" s="21"/>
      <c r="E95" s="21"/>
      <c r="F95" s="21"/>
      <c r="G95" s="21"/>
      <c r="H95" s="21"/>
      <c r="I95" s="30"/>
      <c r="J95" s="1"/>
    </row>
    <row r="96" spans="2:10" ht="12.75">
      <c r="B96" s="20"/>
      <c r="C96" s="21"/>
      <c r="D96" s="21"/>
      <c r="E96" s="21"/>
      <c r="F96" s="21"/>
      <c r="G96" s="21"/>
      <c r="H96" s="21"/>
      <c r="I96" s="30"/>
      <c r="J96" s="1"/>
    </row>
    <row r="97" spans="2:10" ht="12.75">
      <c r="B97" s="20"/>
      <c r="C97" s="21"/>
      <c r="D97" s="21"/>
      <c r="E97" s="21"/>
      <c r="F97" s="21"/>
      <c r="G97" s="21"/>
      <c r="H97" s="21"/>
      <c r="I97" s="30"/>
      <c r="J97" s="1"/>
    </row>
    <row r="98" spans="2:10" ht="12.75">
      <c r="B98" s="20"/>
      <c r="C98" s="21"/>
      <c r="D98" s="21"/>
      <c r="E98" s="21"/>
      <c r="F98" s="21"/>
      <c r="G98" s="21"/>
      <c r="H98" s="21"/>
      <c r="I98" s="30"/>
      <c r="J98" s="1"/>
    </row>
    <row r="99" spans="2:10" ht="12.75">
      <c r="B99" s="20"/>
      <c r="C99" s="21"/>
      <c r="D99" s="21"/>
      <c r="E99" s="21"/>
      <c r="F99" s="21"/>
      <c r="G99" s="21"/>
      <c r="H99" s="21"/>
      <c r="I99" s="30"/>
      <c r="J99" s="1"/>
    </row>
    <row r="100" spans="2:10" ht="12.75">
      <c r="B100" s="20"/>
      <c r="C100" s="21"/>
      <c r="D100" s="21"/>
      <c r="E100" s="21"/>
      <c r="F100" s="21"/>
      <c r="G100" s="21"/>
      <c r="H100" s="21"/>
      <c r="I100" s="30"/>
      <c r="J100" s="1"/>
    </row>
    <row r="101" spans="2:10" ht="12.75">
      <c r="B101" s="20"/>
      <c r="C101" s="21"/>
      <c r="D101" s="21"/>
      <c r="E101" s="21"/>
      <c r="F101" s="21"/>
      <c r="G101" s="21"/>
      <c r="H101" s="21"/>
      <c r="I101" s="30"/>
      <c r="J101" s="1"/>
    </row>
    <row r="102" spans="2:10" ht="12.75">
      <c r="B102" s="20"/>
      <c r="C102" s="21"/>
      <c r="D102" s="21"/>
      <c r="E102" s="21"/>
      <c r="F102" s="21"/>
      <c r="G102" s="21"/>
      <c r="H102" s="21"/>
      <c r="I102" s="30"/>
      <c r="J102" s="1"/>
    </row>
    <row r="103" spans="2:10" ht="12.75">
      <c r="B103" s="20"/>
      <c r="C103" s="21"/>
      <c r="D103" s="21"/>
      <c r="E103" s="21"/>
      <c r="F103" s="21"/>
      <c r="G103" s="21"/>
      <c r="H103" s="21"/>
      <c r="I103" s="30"/>
      <c r="J103" s="1"/>
    </row>
    <row r="104" spans="2:10" ht="12.75">
      <c r="B104" s="20"/>
      <c r="C104" s="21"/>
      <c r="D104" s="21"/>
      <c r="E104" s="21"/>
      <c r="F104" s="21"/>
      <c r="G104" s="21"/>
      <c r="H104" s="21"/>
      <c r="I104" s="30"/>
      <c r="J104" s="1"/>
    </row>
    <row r="105" spans="2:10" ht="12.75">
      <c r="B105" s="20"/>
      <c r="C105" s="21"/>
      <c r="D105" s="21"/>
      <c r="E105" s="21"/>
      <c r="F105" s="21"/>
      <c r="G105" s="21"/>
      <c r="H105" s="21"/>
      <c r="I105" s="30"/>
      <c r="J105" s="1"/>
    </row>
    <row r="106" spans="2:10" ht="12.75">
      <c r="B106" s="20"/>
      <c r="C106" s="21"/>
      <c r="D106" s="21"/>
      <c r="E106" s="21"/>
      <c r="F106" s="21"/>
      <c r="G106" s="21"/>
      <c r="H106" s="21"/>
      <c r="I106" s="30"/>
      <c r="J106" s="1"/>
    </row>
    <row r="107" spans="2:10" ht="12.75">
      <c r="B107" s="20"/>
      <c r="C107" s="21"/>
      <c r="D107" s="21"/>
      <c r="E107" s="21"/>
      <c r="F107" s="21"/>
      <c r="G107" s="21"/>
      <c r="H107" s="21"/>
      <c r="I107" s="30"/>
      <c r="J107" s="1"/>
    </row>
    <row r="108" spans="2:10" ht="12.75">
      <c r="B108" s="20"/>
      <c r="C108" s="21"/>
      <c r="D108" s="21"/>
      <c r="E108" s="21"/>
      <c r="F108" s="21"/>
      <c r="G108" s="21"/>
      <c r="H108" s="21"/>
      <c r="I108" s="30"/>
      <c r="J108" s="1"/>
    </row>
    <row r="109" spans="2:10" ht="12.75">
      <c r="B109" s="20"/>
      <c r="C109" s="21"/>
      <c r="D109" s="21"/>
      <c r="E109" s="21"/>
      <c r="F109" s="21"/>
      <c r="G109" s="21"/>
      <c r="H109" s="21"/>
      <c r="I109" s="30"/>
      <c r="J109" s="1"/>
    </row>
    <row r="110" spans="2:10" ht="12.75">
      <c r="B110" s="20"/>
      <c r="C110" s="21"/>
      <c r="D110" s="21"/>
      <c r="E110" s="21"/>
      <c r="F110" s="21"/>
      <c r="G110" s="21"/>
      <c r="H110" s="21"/>
      <c r="I110" s="30"/>
      <c r="J110" s="1"/>
    </row>
    <row r="111" spans="2:10" ht="12.75">
      <c r="B111" s="20"/>
      <c r="C111" s="21"/>
      <c r="D111" s="21"/>
      <c r="E111" s="21"/>
      <c r="F111" s="21"/>
      <c r="G111" s="21"/>
      <c r="H111" s="21"/>
      <c r="I111" s="30"/>
      <c r="J111" s="1"/>
    </row>
    <row r="112" spans="2:10" ht="12.75">
      <c r="B112" s="20"/>
      <c r="C112" s="21"/>
      <c r="D112" s="21"/>
      <c r="E112" s="21"/>
      <c r="F112" s="21"/>
      <c r="G112" s="21"/>
      <c r="H112" s="21"/>
      <c r="I112" s="30"/>
      <c r="J112" s="1"/>
    </row>
    <row r="113" spans="2:10" ht="12.75">
      <c r="B113" s="20"/>
      <c r="C113" s="21"/>
      <c r="D113" s="21"/>
      <c r="E113" s="21"/>
      <c r="F113" s="21"/>
      <c r="G113" s="21"/>
      <c r="H113" s="21"/>
      <c r="I113" s="30"/>
      <c r="J113" s="1"/>
    </row>
    <row r="114" spans="2:10" ht="12.75">
      <c r="B114" s="20"/>
      <c r="C114" s="21"/>
      <c r="D114" s="21"/>
      <c r="E114" s="21"/>
      <c r="F114" s="21"/>
      <c r="G114" s="21"/>
      <c r="H114" s="21"/>
      <c r="I114" s="30"/>
      <c r="J114" s="1"/>
    </row>
    <row r="115" spans="2:10" ht="12.75">
      <c r="B115" s="20"/>
      <c r="C115" s="21"/>
      <c r="D115" s="21"/>
      <c r="E115" s="21"/>
      <c r="F115" s="21"/>
      <c r="G115" s="21"/>
      <c r="H115" s="21"/>
      <c r="I115" s="30"/>
      <c r="J115" s="1"/>
    </row>
    <row r="116" spans="2:10" ht="12.75">
      <c r="B116" s="20"/>
      <c r="C116" s="21"/>
      <c r="D116" s="21"/>
      <c r="E116" s="21"/>
      <c r="F116" s="21"/>
      <c r="G116" s="21"/>
      <c r="H116" s="21"/>
      <c r="I116" s="30"/>
      <c r="J116" s="1"/>
    </row>
    <row r="117" spans="2:10" ht="12.75">
      <c r="B117" s="20"/>
      <c r="C117" s="21"/>
      <c r="D117" s="21"/>
      <c r="E117" s="21"/>
      <c r="F117" s="21"/>
      <c r="G117" s="21"/>
      <c r="H117" s="21"/>
      <c r="I117" s="30"/>
      <c r="J117" s="1"/>
    </row>
    <row r="118" spans="2:10" ht="12.75">
      <c r="B118" s="20"/>
      <c r="C118" s="21"/>
      <c r="D118" s="21"/>
      <c r="E118" s="21"/>
      <c r="F118" s="21"/>
      <c r="G118" s="21"/>
      <c r="H118" s="21"/>
      <c r="I118" s="30"/>
      <c r="J118" s="1"/>
    </row>
    <row r="119" spans="2:10" ht="12.75">
      <c r="B119" s="20"/>
      <c r="C119" s="21"/>
      <c r="D119" s="21"/>
      <c r="E119" s="21"/>
      <c r="F119" s="21"/>
      <c r="G119" s="21"/>
      <c r="H119" s="21"/>
      <c r="I119" s="30"/>
      <c r="J119" s="1"/>
    </row>
    <row r="120" spans="2:10" ht="12.75">
      <c r="B120" s="20"/>
      <c r="C120" s="21"/>
      <c r="D120" s="21"/>
      <c r="E120" s="21"/>
      <c r="F120" s="21"/>
      <c r="G120" s="21"/>
      <c r="H120" s="21"/>
      <c r="I120" s="30"/>
      <c r="J120" s="1"/>
    </row>
    <row r="121" spans="2:10" ht="12.75">
      <c r="B121" s="20"/>
      <c r="C121" s="21"/>
      <c r="D121" s="21"/>
      <c r="E121" s="21"/>
      <c r="F121" s="21"/>
      <c r="G121" s="21"/>
      <c r="H121" s="21"/>
      <c r="I121" s="30"/>
      <c r="J121" s="1"/>
    </row>
    <row r="122" spans="2:10" ht="12.75">
      <c r="B122" s="20"/>
      <c r="C122" s="21"/>
      <c r="D122" s="21"/>
      <c r="E122" s="21"/>
      <c r="F122" s="21"/>
      <c r="G122" s="21"/>
      <c r="H122" s="21"/>
      <c r="I122" s="30"/>
      <c r="J122" s="1"/>
    </row>
    <row r="123" spans="2:10" ht="12.75">
      <c r="B123" s="20"/>
      <c r="C123" s="21"/>
      <c r="D123" s="21"/>
      <c r="E123" s="21"/>
      <c r="F123" s="21"/>
      <c r="G123" s="21"/>
      <c r="H123" s="21"/>
      <c r="I123" s="30"/>
      <c r="J123" s="1"/>
    </row>
    <row r="124" spans="2:10" ht="12.75">
      <c r="B124" s="20"/>
      <c r="C124" s="21"/>
      <c r="D124" s="21"/>
      <c r="E124" s="21"/>
      <c r="F124" s="21"/>
      <c r="G124" s="21"/>
      <c r="H124" s="21"/>
      <c r="I124" s="30"/>
      <c r="J124" s="1"/>
    </row>
    <row r="125" spans="2:10" ht="12.75">
      <c r="B125" s="20"/>
      <c r="C125" s="21"/>
      <c r="D125" s="21"/>
      <c r="E125" s="21"/>
      <c r="F125" s="21"/>
      <c r="G125" s="21"/>
      <c r="H125" s="21"/>
      <c r="I125" s="30"/>
      <c r="J125" s="1"/>
    </row>
    <row r="126" spans="2:10" ht="12.75">
      <c r="B126" s="20"/>
      <c r="C126" s="21"/>
      <c r="D126" s="21"/>
      <c r="E126" s="21"/>
      <c r="F126" s="21"/>
      <c r="G126" s="21"/>
      <c r="H126" s="21"/>
      <c r="I126" s="30"/>
      <c r="J126" s="1"/>
    </row>
    <row r="127" spans="2:10" ht="12.75">
      <c r="B127" s="20"/>
      <c r="C127" s="21"/>
      <c r="D127" s="21"/>
      <c r="E127" s="21"/>
      <c r="F127" s="21"/>
      <c r="G127" s="21"/>
      <c r="H127" s="21"/>
      <c r="I127" s="30"/>
      <c r="J127" s="1"/>
    </row>
    <row r="128" spans="2:10" ht="12.75">
      <c r="B128" s="20"/>
      <c r="C128" s="21"/>
      <c r="D128" s="21"/>
      <c r="E128" s="21"/>
      <c r="F128" s="21"/>
      <c r="G128" s="21"/>
      <c r="H128" s="21"/>
      <c r="I128" s="30"/>
      <c r="J128" s="1"/>
    </row>
    <row r="129" spans="2:10" ht="12.75">
      <c r="B129" s="20"/>
      <c r="C129" s="21"/>
      <c r="D129" s="21"/>
      <c r="E129" s="21"/>
      <c r="F129" s="21"/>
      <c r="G129" s="21"/>
      <c r="H129" s="21"/>
      <c r="I129" s="30"/>
      <c r="J129" s="1"/>
    </row>
    <row r="130" spans="2:10" ht="12.75">
      <c r="B130" s="20"/>
      <c r="C130" s="21"/>
      <c r="D130" s="21"/>
      <c r="E130" s="21"/>
      <c r="F130" s="21"/>
      <c r="G130" s="21"/>
      <c r="H130" s="21"/>
      <c r="I130" s="30"/>
      <c r="J130" s="1"/>
    </row>
    <row r="131" spans="2:10" ht="12.75">
      <c r="B131" s="20"/>
      <c r="C131" s="21"/>
      <c r="D131" s="21"/>
      <c r="E131" s="21"/>
      <c r="F131" s="21"/>
      <c r="G131" s="21"/>
      <c r="H131" s="21"/>
      <c r="I131" s="30"/>
      <c r="J131" s="1"/>
    </row>
    <row r="132" spans="2:10" ht="12.75">
      <c r="B132" s="20"/>
      <c r="C132" s="21"/>
      <c r="D132" s="21"/>
      <c r="E132" s="21"/>
      <c r="F132" s="21"/>
      <c r="G132" s="21"/>
      <c r="H132" s="21"/>
      <c r="I132" s="30"/>
      <c r="J132" s="1"/>
    </row>
    <row r="133" spans="2:10" ht="12.75">
      <c r="B133" s="20"/>
      <c r="C133" s="21"/>
      <c r="D133" s="21"/>
      <c r="E133" s="21"/>
      <c r="F133" s="21"/>
      <c r="G133" s="21"/>
      <c r="H133" s="21"/>
      <c r="I133" s="30"/>
      <c r="J133" s="1"/>
    </row>
    <row r="134" spans="2:10" ht="12.75">
      <c r="B134" s="20"/>
      <c r="C134" s="21"/>
      <c r="D134" s="21"/>
      <c r="E134" s="21"/>
      <c r="F134" s="21"/>
      <c r="G134" s="21"/>
      <c r="H134" s="21"/>
      <c r="I134" s="30"/>
      <c r="J134" s="1"/>
    </row>
    <row r="135" spans="2:10" ht="12.75">
      <c r="B135" s="20"/>
      <c r="C135" s="21"/>
      <c r="D135" s="21"/>
      <c r="E135" s="21"/>
      <c r="F135" s="21"/>
      <c r="G135" s="21"/>
      <c r="H135" s="21"/>
      <c r="I135" s="30"/>
      <c r="J135" s="1"/>
    </row>
    <row r="136" spans="2:10" ht="12.75">
      <c r="B136" s="20"/>
      <c r="C136" s="21"/>
      <c r="D136" s="21"/>
      <c r="E136" s="21"/>
      <c r="F136" s="21"/>
      <c r="G136" s="21"/>
      <c r="H136" s="21"/>
      <c r="I136" s="30"/>
      <c r="J136" s="1"/>
    </row>
    <row r="137" spans="2:10" ht="12.75">
      <c r="B137" s="20"/>
      <c r="C137" s="21"/>
      <c r="D137" s="21"/>
      <c r="E137" s="21"/>
      <c r="F137" s="21"/>
      <c r="G137" s="21"/>
      <c r="H137" s="21"/>
      <c r="I137" s="30"/>
      <c r="J137" s="1"/>
    </row>
    <row r="138" spans="2:10" ht="12.75">
      <c r="B138" s="20"/>
      <c r="C138" s="21"/>
      <c r="D138" s="21"/>
      <c r="E138" s="21"/>
      <c r="F138" s="21"/>
      <c r="G138" s="21"/>
      <c r="H138" s="21"/>
      <c r="I138" s="30"/>
      <c r="J138" s="1"/>
    </row>
    <row r="139" spans="2:10" ht="12.75">
      <c r="B139" s="20"/>
      <c r="C139" s="21"/>
      <c r="D139" s="21"/>
      <c r="E139" s="21"/>
      <c r="F139" s="21"/>
      <c r="G139" s="21"/>
      <c r="H139" s="21"/>
      <c r="I139" s="30"/>
      <c r="J139" s="1"/>
    </row>
    <row r="140" spans="2:10" ht="12.75">
      <c r="B140" s="20"/>
      <c r="C140" s="21"/>
      <c r="D140" s="21"/>
      <c r="E140" s="21"/>
      <c r="F140" s="21"/>
      <c r="G140" s="21"/>
      <c r="H140" s="21"/>
      <c r="I140" s="30"/>
      <c r="J140" s="1"/>
    </row>
    <row r="141" spans="2:10" ht="12.75">
      <c r="B141" s="20"/>
      <c r="C141" s="21"/>
      <c r="D141" s="21"/>
      <c r="E141" s="21"/>
      <c r="F141" s="21"/>
      <c r="G141" s="21"/>
      <c r="H141" s="21"/>
      <c r="I141" s="30"/>
      <c r="J141" s="1"/>
    </row>
    <row r="142" spans="2:10" ht="12.75">
      <c r="B142" s="20"/>
      <c r="C142" s="21"/>
      <c r="D142" s="21"/>
      <c r="E142" s="21"/>
      <c r="F142" s="21"/>
      <c r="G142" s="21"/>
      <c r="H142" s="21"/>
      <c r="I142" s="30"/>
      <c r="J142" s="1"/>
    </row>
    <row r="143" spans="2:10" ht="12.75">
      <c r="B143" s="20"/>
      <c r="C143" s="21"/>
      <c r="D143" s="21"/>
      <c r="E143" s="21"/>
      <c r="F143" s="21"/>
      <c r="G143" s="21"/>
      <c r="H143" s="21"/>
      <c r="I143" s="30"/>
      <c r="J143" s="1"/>
    </row>
    <row r="144" spans="2:10" ht="12.75">
      <c r="B144" s="20"/>
      <c r="C144" s="21"/>
      <c r="D144" s="21"/>
      <c r="E144" s="21"/>
      <c r="F144" s="21"/>
      <c r="G144" s="21"/>
      <c r="H144" s="21"/>
      <c r="I144" s="30"/>
      <c r="J144" s="1"/>
    </row>
    <row r="145" spans="2:10" ht="12.75">
      <c r="B145" s="20"/>
      <c r="C145" s="21"/>
      <c r="D145" s="21"/>
      <c r="E145" s="21"/>
      <c r="F145" s="21"/>
      <c r="G145" s="21"/>
      <c r="H145" s="21"/>
      <c r="I145" s="30"/>
      <c r="J145" s="1"/>
    </row>
    <row r="146" spans="2:10" ht="12.75">
      <c r="B146" s="20"/>
      <c r="C146" s="21"/>
      <c r="D146" s="21"/>
      <c r="E146" s="21"/>
      <c r="F146" s="21"/>
      <c r="G146" s="21"/>
      <c r="H146" s="21"/>
      <c r="I146" s="30"/>
      <c r="J146" s="1"/>
    </row>
    <row r="147" spans="2:10" ht="12.75">
      <c r="B147" s="20"/>
      <c r="C147" s="21"/>
      <c r="D147" s="21"/>
      <c r="E147" s="21"/>
      <c r="F147" s="21"/>
      <c r="G147" s="21"/>
      <c r="H147" s="21"/>
      <c r="I147" s="30"/>
      <c r="J147" s="1"/>
    </row>
    <row r="148" spans="2:10" ht="12.75">
      <c r="B148" s="20"/>
      <c r="C148" s="21"/>
      <c r="D148" s="21"/>
      <c r="E148" s="21"/>
      <c r="F148" s="21"/>
      <c r="G148" s="21"/>
      <c r="H148" s="21"/>
      <c r="I148" s="30"/>
      <c r="J148" s="1"/>
    </row>
    <row r="149" spans="2:10" ht="12.75">
      <c r="B149" s="20"/>
      <c r="C149" s="21"/>
      <c r="D149" s="21"/>
      <c r="E149" s="21"/>
      <c r="F149" s="21"/>
      <c r="G149" s="21"/>
      <c r="H149" s="21"/>
      <c r="I149" s="30"/>
      <c r="J149" s="1"/>
    </row>
    <row r="150" spans="2:10" ht="12.75">
      <c r="B150" s="20"/>
      <c r="C150" s="21"/>
      <c r="D150" s="21"/>
      <c r="E150" s="21"/>
      <c r="F150" s="21"/>
      <c r="G150" s="21"/>
      <c r="H150" s="21"/>
      <c r="I150" s="30"/>
      <c r="J150" s="1"/>
    </row>
    <row r="151" spans="2:10" ht="12.75">
      <c r="B151" s="20"/>
      <c r="C151" s="21"/>
      <c r="D151" s="21"/>
      <c r="E151" s="21"/>
      <c r="F151" s="21"/>
      <c r="G151" s="21"/>
      <c r="H151" s="21"/>
      <c r="I151" s="30"/>
      <c r="J151" s="1"/>
    </row>
    <row r="152" spans="2:10" ht="12.75">
      <c r="B152" s="20"/>
      <c r="C152" s="21"/>
      <c r="D152" s="21"/>
      <c r="E152" s="21"/>
      <c r="F152" s="21"/>
      <c r="G152" s="21"/>
      <c r="H152" s="21"/>
      <c r="I152" s="30"/>
      <c r="J152" s="1"/>
    </row>
    <row r="153" spans="2:10" ht="12.75">
      <c r="B153" s="20"/>
      <c r="C153" s="21"/>
      <c r="D153" s="21"/>
      <c r="E153" s="21"/>
      <c r="F153" s="21"/>
      <c r="G153" s="21"/>
      <c r="H153" s="21"/>
      <c r="I153" s="30"/>
      <c r="J153" s="1"/>
    </row>
    <row r="154" spans="2:10" ht="12.75">
      <c r="B154" s="20"/>
      <c r="C154" s="21"/>
      <c r="D154" s="21"/>
      <c r="E154" s="21"/>
      <c r="F154" s="21"/>
      <c r="G154" s="21"/>
      <c r="H154" s="21"/>
      <c r="I154" s="30"/>
      <c r="J154" s="1"/>
    </row>
    <row r="155" spans="2:10" ht="12.75">
      <c r="B155" s="20"/>
      <c r="C155" s="21"/>
      <c r="D155" s="21"/>
      <c r="E155" s="21"/>
      <c r="F155" s="21"/>
      <c r="G155" s="21"/>
      <c r="H155" s="21"/>
      <c r="I155" s="30"/>
      <c r="J155" s="1"/>
    </row>
    <row r="156" spans="2:10" ht="12.75">
      <c r="B156" s="20"/>
      <c r="C156" s="21"/>
      <c r="D156" s="21"/>
      <c r="E156" s="21"/>
      <c r="F156" s="21"/>
      <c r="G156" s="21"/>
      <c r="H156" s="21"/>
      <c r="I156" s="30"/>
      <c r="J156" s="1"/>
    </row>
    <row r="157" spans="2:10" ht="12.75">
      <c r="B157" s="20"/>
      <c r="C157" s="21"/>
      <c r="D157" s="21"/>
      <c r="E157" s="21"/>
      <c r="F157" s="21"/>
      <c r="G157" s="21"/>
      <c r="H157" s="21"/>
      <c r="I157" s="30"/>
      <c r="J157" s="1"/>
    </row>
    <row r="158" spans="2:10" ht="12.75">
      <c r="B158" s="20"/>
      <c r="C158" s="21"/>
      <c r="D158" s="21"/>
      <c r="E158" s="21"/>
      <c r="F158" s="21"/>
      <c r="G158" s="21"/>
      <c r="H158" s="21"/>
      <c r="I158" s="30"/>
      <c r="J158" s="1"/>
    </row>
    <row r="159" spans="2:10" ht="12.75">
      <c r="B159" s="20"/>
      <c r="C159" s="21"/>
      <c r="D159" s="21"/>
      <c r="E159" s="21"/>
      <c r="F159" s="21"/>
      <c r="G159" s="21"/>
      <c r="H159" s="21"/>
      <c r="I159" s="30"/>
      <c r="J159" s="1"/>
    </row>
    <row r="160" spans="2:10" ht="12.75">
      <c r="B160" s="20"/>
      <c r="C160" s="21"/>
      <c r="D160" s="21"/>
      <c r="E160" s="21"/>
      <c r="F160" s="21"/>
      <c r="G160" s="21"/>
      <c r="H160" s="21"/>
      <c r="I160" s="30"/>
      <c r="J160" s="1"/>
    </row>
    <row r="161" spans="2:10" ht="12.75">
      <c r="B161" s="20"/>
      <c r="C161" s="21"/>
      <c r="D161" s="21"/>
      <c r="E161" s="21"/>
      <c r="F161" s="21"/>
      <c r="G161" s="21"/>
      <c r="H161" s="21"/>
      <c r="I161" s="30"/>
      <c r="J161" s="1"/>
    </row>
    <row r="162" spans="2:10" ht="12.75">
      <c r="B162" s="20"/>
      <c r="C162" s="21"/>
      <c r="D162" s="21"/>
      <c r="E162" s="21"/>
      <c r="F162" s="21"/>
      <c r="G162" s="21"/>
      <c r="H162" s="21"/>
      <c r="I162" s="30"/>
      <c r="J162" s="1"/>
    </row>
    <row r="163" spans="2:10" ht="12.75">
      <c r="B163" s="20"/>
      <c r="C163" s="21"/>
      <c r="D163" s="21"/>
      <c r="E163" s="21"/>
      <c r="F163" s="21"/>
      <c r="G163" s="21"/>
      <c r="H163" s="21"/>
      <c r="I163" s="30"/>
      <c r="J163" s="1"/>
    </row>
    <row r="164" spans="2:10" ht="12.75">
      <c r="B164" s="20"/>
      <c r="C164" s="21"/>
      <c r="D164" s="21"/>
      <c r="E164" s="21"/>
      <c r="F164" s="21"/>
      <c r="G164" s="21"/>
      <c r="H164" s="21"/>
      <c r="I164" s="30"/>
      <c r="J164" s="1"/>
    </row>
    <row r="165" spans="2:10" ht="12.75">
      <c r="B165" s="20"/>
      <c r="C165" s="21"/>
      <c r="D165" s="21"/>
      <c r="E165" s="21"/>
      <c r="F165" s="21"/>
      <c r="G165" s="21"/>
      <c r="H165" s="21"/>
      <c r="I165" s="30"/>
      <c r="J165" s="1"/>
    </row>
    <row r="166" spans="2:10" ht="12.75">
      <c r="B166" s="20"/>
      <c r="C166" s="21"/>
      <c r="D166" s="21"/>
      <c r="E166" s="21"/>
      <c r="F166" s="21"/>
      <c r="G166" s="21"/>
      <c r="H166" s="21"/>
      <c r="I166" s="30"/>
      <c r="J166" s="1"/>
    </row>
    <row r="167" spans="2:10" ht="12.75">
      <c r="B167" s="20"/>
      <c r="C167" s="21"/>
      <c r="D167" s="21"/>
      <c r="E167" s="21"/>
      <c r="F167" s="21"/>
      <c r="G167" s="21"/>
      <c r="H167" s="21"/>
      <c r="I167" s="30"/>
      <c r="J167" s="1"/>
    </row>
    <row r="168" spans="2:10" ht="12.75">
      <c r="B168" s="20"/>
      <c r="C168" s="21"/>
      <c r="D168" s="21"/>
      <c r="E168" s="21"/>
      <c r="F168" s="21"/>
      <c r="G168" s="21"/>
      <c r="H168" s="21"/>
      <c r="I168" s="30"/>
      <c r="J168" s="1"/>
    </row>
    <row r="169" spans="2:10" ht="12.75">
      <c r="B169" s="20"/>
      <c r="C169" s="21"/>
      <c r="D169" s="21"/>
      <c r="E169" s="21"/>
      <c r="F169" s="21"/>
      <c r="G169" s="21"/>
      <c r="H169" s="21"/>
      <c r="I169" s="30"/>
      <c r="J169" s="1"/>
    </row>
    <row r="170" spans="2:10" ht="12.75">
      <c r="B170" s="20"/>
      <c r="C170" s="21"/>
      <c r="D170" s="21"/>
      <c r="E170" s="21"/>
      <c r="F170" s="21"/>
      <c r="G170" s="21"/>
      <c r="H170" s="21"/>
      <c r="I170" s="30"/>
      <c r="J170" s="1"/>
    </row>
    <row r="171" spans="2:10" ht="12.75">
      <c r="B171" s="20"/>
      <c r="C171" s="21"/>
      <c r="D171" s="21"/>
      <c r="E171" s="21"/>
      <c r="F171" s="21"/>
      <c r="G171" s="21"/>
      <c r="H171" s="21"/>
      <c r="I171" s="30"/>
      <c r="J171" s="1"/>
    </row>
    <row r="172" spans="2:10" ht="12.75">
      <c r="B172" s="20"/>
      <c r="C172" s="21"/>
      <c r="D172" s="21"/>
      <c r="E172" s="21"/>
      <c r="F172" s="21"/>
      <c r="G172" s="21"/>
      <c r="H172" s="21"/>
      <c r="I172" s="30"/>
      <c r="J172" s="1"/>
    </row>
    <row r="173" spans="2:10" ht="12.75">
      <c r="B173" s="20"/>
      <c r="C173" s="21"/>
      <c r="D173" s="21"/>
      <c r="E173" s="21"/>
      <c r="F173" s="21"/>
      <c r="G173" s="21"/>
      <c r="H173" s="21"/>
      <c r="I173" s="30"/>
      <c r="J173" s="1"/>
    </row>
    <row r="174" spans="2:10" ht="12.75">
      <c r="B174" s="20"/>
      <c r="C174" s="21"/>
      <c r="D174" s="21"/>
      <c r="E174" s="21"/>
      <c r="F174" s="21"/>
      <c r="G174" s="21"/>
      <c r="H174" s="21"/>
      <c r="I174" s="30"/>
      <c r="J174" s="1"/>
    </row>
    <row r="175" spans="2:10" ht="12.75">
      <c r="B175" s="20"/>
      <c r="C175" s="21"/>
      <c r="D175" s="21"/>
      <c r="E175" s="21"/>
      <c r="F175" s="21"/>
      <c r="G175" s="21"/>
      <c r="H175" s="21"/>
      <c r="I175" s="30"/>
      <c r="J175" s="1"/>
    </row>
    <row r="176" spans="2:10" ht="12.75">
      <c r="B176" s="20"/>
      <c r="C176" s="21"/>
      <c r="D176" s="21"/>
      <c r="E176" s="21"/>
      <c r="F176" s="21"/>
      <c r="G176" s="21"/>
      <c r="H176" s="21"/>
      <c r="I176" s="30"/>
      <c r="J176" s="1"/>
    </row>
    <row r="177" spans="2:10" ht="12.75">
      <c r="B177" s="20"/>
      <c r="C177" s="21"/>
      <c r="D177" s="21"/>
      <c r="E177" s="21"/>
      <c r="F177" s="21"/>
      <c r="G177" s="21"/>
      <c r="H177" s="21"/>
      <c r="I177" s="30"/>
      <c r="J177" s="1"/>
    </row>
    <row r="178" spans="2:10" ht="12.75">
      <c r="B178" s="20"/>
      <c r="C178" s="21"/>
      <c r="D178" s="21"/>
      <c r="E178" s="21"/>
      <c r="F178" s="21"/>
      <c r="G178" s="21"/>
      <c r="H178" s="21"/>
      <c r="I178" s="30"/>
      <c r="J178" s="1"/>
    </row>
    <row r="179" spans="2:10" ht="12.75">
      <c r="B179" s="20"/>
      <c r="C179" s="21"/>
      <c r="D179" s="21"/>
      <c r="E179" s="21"/>
      <c r="F179" s="21"/>
      <c r="G179" s="21"/>
      <c r="H179" s="21"/>
      <c r="I179" s="30"/>
      <c r="J179" s="1"/>
    </row>
    <row r="180" spans="2:10" ht="12.75">
      <c r="B180" s="20"/>
      <c r="C180" s="21"/>
      <c r="D180" s="21"/>
      <c r="E180" s="21"/>
      <c r="F180" s="21"/>
      <c r="G180" s="21"/>
      <c r="H180" s="21"/>
      <c r="I180" s="30"/>
      <c r="J180" s="1"/>
    </row>
    <row r="181" spans="2:10" ht="12.75">
      <c r="B181" s="20"/>
      <c r="C181" s="21"/>
      <c r="D181" s="21"/>
      <c r="E181" s="21"/>
      <c r="F181" s="21"/>
      <c r="G181" s="21"/>
      <c r="H181" s="21"/>
      <c r="I181" s="30"/>
      <c r="J181" s="1"/>
    </row>
    <row r="182" spans="2:10" ht="12.75">
      <c r="B182" s="20"/>
      <c r="C182" s="21"/>
      <c r="D182" s="21"/>
      <c r="E182" s="21"/>
      <c r="F182" s="21"/>
      <c r="G182" s="21"/>
      <c r="H182" s="21"/>
      <c r="I182" s="30"/>
      <c r="J182" s="1"/>
    </row>
    <row r="183" spans="2:10" ht="12.75">
      <c r="B183" s="20"/>
      <c r="C183" s="21"/>
      <c r="D183" s="21"/>
      <c r="E183" s="21"/>
      <c r="F183" s="21"/>
      <c r="G183" s="21"/>
      <c r="H183" s="21"/>
      <c r="I183" s="30"/>
      <c r="J183" s="1"/>
    </row>
    <row r="184" spans="2:10" ht="12.75">
      <c r="B184" s="20"/>
      <c r="C184" s="21"/>
      <c r="D184" s="21"/>
      <c r="E184" s="21"/>
      <c r="F184" s="21"/>
      <c r="G184" s="21"/>
      <c r="H184" s="21"/>
      <c r="I184" s="30"/>
      <c r="J184" s="1"/>
    </row>
    <row r="185" spans="2:10" ht="12.75">
      <c r="B185" s="20"/>
      <c r="C185" s="21"/>
      <c r="D185" s="21"/>
      <c r="E185" s="21"/>
      <c r="F185" s="21"/>
      <c r="G185" s="21"/>
      <c r="H185" s="21"/>
      <c r="I185" s="30"/>
      <c r="J185" s="1"/>
    </row>
    <row r="186" spans="2:10" ht="12.75">
      <c r="B186" s="20"/>
      <c r="C186" s="21"/>
      <c r="D186" s="21"/>
      <c r="E186" s="21"/>
      <c r="F186" s="21"/>
      <c r="G186" s="21"/>
      <c r="H186" s="21"/>
      <c r="I186" s="30"/>
      <c r="J186" s="1"/>
    </row>
    <row r="187" spans="2:10" ht="12.75">
      <c r="B187" s="20"/>
      <c r="C187" s="21"/>
      <c r="D187" s="21"/>
      <c r="E187" s="21"/>
      <c r="F187" s="21"/>
      <c r="G187" s="21"/>
      <c r="H187" s="21"/>
      <c r="I187" s="30"/>
      <c r="J187" s="1"/>
    </row>
    <row r="188" spans="2:10" ht="12.75">
      <c r="B188" s="20"/>
      <c r="C188" s="21"/>
      <c r="D188" s="21"/>
      <c r="E188" s="21"/>
      <c r="F188" s="21"/>
      <c r="G188" s="21"/>
      <c r="H188" s="21"/>
      <c r="I188" s="30"/>
      <c r="J188" s="1"/>
    </row>
    <row r="189" spans="2:10" ht="12.75">
      <c r="B189" s="20"/>
      <c r="C189" s="21"/>
      <c r="D189" s="21"/>
      <c r="E189" s="21"/>
      <c r="F189" s="21"/>
      <c r="G189" s="21"/>
      <c r="H189" s="21"/>
      <c r="I189" s="30"/>
      <c r="J189" s="1"/>
    </row>
    <row r="190" spans="2:10" ht="12.75">
      <c r="B190" s="20"/>
      <c r="C190" s="21"/>
      <c r="D190" s="21"/>
      <c r="E190" s="21"/>
      <c r="F190" s="21"/>
      <c r="G190" s="21"/>
      <c r="H190" s="21"/>
      <c r="I190" s="30"/>
      <c r="J190" s="1"/>
    </row>
    <row r="191" spans="2:10" ht="12.75">
      <c r="B191" s="20"/>
      <c r="C191" s="21"/>
      <c r="D191" s="21"/>
      <c r="E191" s="21"/>
      <c r="F191" s="21"/>
      <c r="G191" s="21"/>
      <c r="H191" s="21"/>
      <c r="I191" s="30"/>
      <c r="J191" s="1"/>
    </row>
    <row r="192" spans="2:10" ht="12.75">
      <c r="B192" s="20"/>
      <c r="C192" s="21"/>
      <c r="D192" s="21"/>
      <c r="E192" s="21"/>
      <c r="F192" s="21"/>
      <c r="G192" s="21"/>
      <c r="H192" s="21"/>
      <c r="I192" s="30"/>
      <c r="J192" s="1"/>
    </row>
    <row r="193" spans="2:10" ht="12.75">
      <c r="B193" s="20"/>
      <c r="C193" s="21"/>
      <c r="D193" s="21"/>
      <c r="E193" s="21"/>
      <c r="F193" s="21"/>
      <c r="G193" s="21"/>
      <c r="H193" s="21"/>
      <c r="I193" s="30"/>
      <c r="J193" s="1"/>
    </row>
    <row r="194" spans="2:10" ht="12.75">
      <c r="B194" s="20"/>
      <c r="C194" s="21"/>
      <c r="D194" s="21"/>
      <c r="E194" s="21"/>
      <c r="F194" s="21"/>
      <c r="G194" s="21"/>
      <c r="H194" s="21"/>
      <c r="I194" s="30"/>
      <c r="J194" s="1"/>
    </row>
    <row r="195" spans="2:10" ht="12.75">
      <c r="B195" s="20"/>
      <c r="C195" s="21"/>
      <c r="D195" s="21"/>
      <c r="E195" s="21"/>
      <c r="F195" s="21"/>
      <c r="G195" s="21"/>
      <c r="H195" s="21"/>
      <c r="I195" s="30"/>
      <c r="J195" s="1"/>
    </row>
    <row r="196" spans="2:10" ht="12.75">
      <c r="B196" s="20"/>
      <c r="C196" s="21"/>
      <c r="D196" s="21"/>
      <c r="E196" s="21"/>
      <c r="F196" s="21"/>
      <c r="G196" s="21"/>
      <c r="H196" s="21"/>
      <c r="I196" s="30"/>
      <c r="J196" s="1"/>
    </row>
    <row r="197" spans="2:10" ht="12.75">
      <c r="B197" s="20"/>
      <c r="C197" s="21"/>
      <c r="D197" s="21"/>
      <c r="E197" s="21"/>
      <c r="F197" s="21"/>
      <c r="G197" s="21"/>
      <c r="H197" s="21"/>
      <c r="I197" s="30"/>
      <c r="J197" s="1"/>
    </row>
    <row r="198" spans="2:10" ht="12.75">
      <c r="B198" s="20"/>
      <c r="C198" s="21"/>
      <c r="D198" s="21"/>
      <c r="E198" s="21"/>
      <c r="F198" s="21"/>
      <c r="G198" s="21"/>
      <c r="H198" s="21"/>
      <c r="I198" s="30"/>
      <c r="J198" s="1"/>
    </row>
    <row r="199" spans="2:10" ht="12.75">
      <c r="B199" s="20"/>
      <c r="C199" s="21"/>
      <c r="D199" s="21"/>
      <c r="E199" s="21"/>
      <c r="F199" s="21"/>
      <c r="G199" s="21"/>
      <c r="H199" s="21"/>
      <c r="I199" s="30"/>
      <c r="J199" s="1"/>
    </row>
    <row r="200" spans="2:10" ht="12.75">
      <c r="B200" s="20"/>
      <c r="C200" s="21"/>
      <c r="D200" s="21"/>
      <c r="E200" s="21"/>
      <c r="F200" s="21"/>
      <c r="G200" s="21"/>
      <c r="H200" s="21"/>
      <c r="I200" s="30"/>
      <c r="J200" s="1"/>
    </row>
    <row r="201" spans="2:10" ht="12.75">
      <c r="B201" s="20"/>
      <c r="C201" s="21"/>
      <c r="D201" s="21"/>
      <c r="E201" s="21"/>
      <c r="F201" s="21"/>
      <c r="G201" s="21"/>
      <c r="H201" s="21"/>
      <c r="I201" s="30"/>
      <c r="J201" s="1"/>
    </row>
    <row r="202" spans="2:10" ht="12.75">
      <c r="B202" s="20"/>
      <c r="C202" s="21"/>
      <c r="D202" s="21"/>
      <c r="E202" s="21"/>
      <c r="F202" s="21"/>
      <c r="G202" s="21"/>
      <c r="H202" s="21"/>
      <c r="I202" s="30"/>
      <c r="J202" s="1"/>
    </row>
    <row r="203" spans="2:10" ht="12.75">
      <c r="B203" s="20"/>
      <c r="C203" s="21"/>
      <c r="D203" s="21"/>
      <c r="E203" s="21"/>
      <c r="F203" s="21"/>
      <c r="G203" s="21"/>
      <c r="H203" s="21"/>
      <c r="I203" s="30"/>
      <c r="J203" s="1"/>
    </row>
    <row r="204" spans="2:10" ht="12.75">
      <c r="B204" s="20"/>
      <c r="C204" s="21"/>
      <c r="D204" s="21"/>
      <c r="E204" s="21"/>
      <c r="F204" s="21"/>
      <c r="G204" s="21"/>
      <c r="H204" s="21"/>
      <c r="I204" s="30"/>
      <c r="J204" s="1"/>
    </row>
    <row r="205" spans="2:10" ht="12.75">
      <c r="B205" s="20"/>
      <c r="C205" s="21"/>
      <c r="D205" s="21"/>
      <c r="E205" s="21"/>
      <c r="F205" s="21"/>
      <c r="G205" s="21"/>
      <c r="H205" s="21"/>
      <c r="I205" s="30"/>
      <c r="J205" s="1"/>
    </row>
    <row r="206" spans="2:10" ht="12.75">
      <c r="B206" s="20"/>
      <c r="C206" s="21"/>
      <c r="D206" s="21"/>
      <c r="E206" s="21"/>
      <c r="F206" s="21"/>
      <c r="G206" s="21"/>
      <c r="H206" s="21"/>
      <c r="I206" s="30"/>
      <c r="J206" s="1"/>
    </row>
    <row r="207" spans="2:10" ht="12.75">
      <c r="B207" s="20"/>
      <c r="C207" s="21"/>
      <c r="D207" s="21"/>
      <c r="E207" s="21"/>
      <c r="F207" s="21"/>
      <c r="G207" s="21"/>
      <c r="H207" s="21"/>
      <c r="I207" s="30"/>
      <c r="J207" s="1"/>
    </row>
    <row r="208" spans="2:10" ht="12.75">
      <c r="B208" s="20"/>
      <c r="C208" s="21"/>
      <c r="D208" s="21"/>
      <c r="E208" s="21"/>
      <c r="F208" s="21"/>
      <c r="G208" s="21"/>
      <c r="H208" s="21"/>
      <c r="I208" s="30"/>
      <c r="J208" s="1"/>
    </row>
    <row r="209" spans="2:10" ht="12.75">
      <c r="B209" s="20"/>
      <c r="C209" s="21"/>
      <c r="D209" s="21"/>
      <c r="E209" s="21"/>
      <c r="F209" s="21"/>
      <c r="G209" s="21"/>
      <c r="H209" s="21"/>
      <c r="I209" s="30"/>
      <c r="J209" s="1"/>
    </row>
    <row r="210" spans="2:10" ht="12.75">
      <c r="B210" s="20"/>
      <c r="C210" s="21"/>
      <c r="D210" s="21"/>
      <c r="E210" s="21"/>
      <c r="F210" s="21"/>
      <c r="G210" s="21"/>
      <c r="H210" s="21"/>
      <c r="I210" s="30"/>
      <c r="J210" s="1"/>
    </row>
    <row r="211" spans="2:10" ht="12.75">
      <c r="B211" s="20"/>
      <c r="C211" s="21"/>
      <c r="D211" s="21"/>
      <c r="E211" s="21"/>
      <c r="F211" s="21"/>
      <c r="G211" s="21"/>
      <c r="H211" s="21"/>
      <c r="I211" s="30"/>
      <c r="J211" s="1"/>
    </row>
    <row r="212" spans="2:10" ht="12.75">
      <c r="B212" s="20"/>
      <c r="C212" s="21"/>
      <c r="D212" s="21"/>
      <c r="E212" s="21"/>
      <c r="F212" s="21"/>
      <c r="G212" s="21"/>
      <c r="H212" s="21"/>
      <c r="I212" s="30"/>
      <c r="J212" s="1"/>
    </row>
    <row r="213" spans="2:10" ht="12.75">
      <c r="B213" s="20"/>
      <c r="C213" s="21"/>
      <c r="D213" s="21"/>
      <c r="E213" s="21"/>
      <c r="F213" s="21"/>
      <c r="G213" s="21"/>
      <c r="H213" s="21"/>
      <c r="I213" s="30"/>
      <c r="J213" s="1"/>
    </row>
    <row r="214" spans="2:10" ht="12.75">
      <c r="B214" s="20"/>
      <c r="C214" s="21"/>
      <c r="D214" s="21"/>
      <c r="E214" s="21"/>
      <c r="F214" s="21"/>
      <c r="G214" s="21"/>
      <c r="H214" s="21"/>
      <c r="I214" s="30"/>
      <c r="J214" s="1"/>
    </row>
    <row r="215" spans="2:10" ht="12.75">
      <c r="B215" s="20"/>
      <c r="C215" s="21"/>
      <c r="D215" s="21"/>
      <c r="E215" s="21"/>
      <c r="F215" s="21"/>
      <c r="G215" s="21"/>
      <c r="H215" s="21"/>
      <c r="I215" s="30"/>
      <c r="J215" s="1"/>
    </row>
    <row r="216" spans="2:10" ht="12.75">
      <c r="B216" s="20"/>
      <c r="C216" s="21"/>
      <c r="D216" s="21"/>
      <c r="E216" s="21"/>
      <c r="F216" s="21"/>
      <c r="G216" s="21"/>
      <c r="H216" s="21"/>
      <c r="I216" s="30"/>
      <c r="J216" s="1"/>
    </row>
    <row r="217" spans="2:10" ht="12.75">
      <c r="B217" s="20"/>
      <c r="C217" s="21"/>
      <c r="D217" s="21"/>
      <c r="E217" s="21"/>
      <c r="F217" s="21"/>
      <c r="G217" s="21"/>
      <c r="H217" s="21"/>
      <c r="I217" s="30"/>
      <c r="J217" s="1"/>
    </row>
    <row r="218" spans="2:10" ht="12.75">
      <c r="B218" s="20"/>
      <c r="C218" s="21"/>
      <c r="D218" s="21"/>
      <c r="E218" s="21"/>
      <c r="F218" s="21"/>
      <c r="G218" s="21"/>
      <c r="H218" s="21"/>
      <c r="I218" s="30"/>
      <c r="J218" s="1"/>
    </row>
    <row r="219" spans="2:10" ht="12.75">
      <c r="B219" s="20"/>
      <c r="C219" s="21"/>
      <c r="D219" s="21"/>
      <c r="E219" s="21"/>
      <c r="F219" s="21"/>
      <c r="G219" s="21"/>
      <c r="H219" s="21"/>
      <c r="I219" s="30"/>
      <c r="J219" s="1"/>
    </row>
    <row r="220" spans="2:10" ht="12.75">
      <c r="B220" s="20"/>
      <c r="C220" s="21"/>
      <c r="D220" s="21"/>
      <c r="E220" s="21"/>
      <c r="F220" s="21"/>
      <c r="G220" s="21"/>
      <c r="H220" s="21"/>
      <c r="I220" s="30"/>
      <c r="J220" s="1"/>
    </row>
    <row r="221" spans="2:10" ht="12.75">
      <c r="B221" s="20"/>
      <c r="C221" s="21"/>
      <c r="D221" s="21"/>
      <c r="E221" s="21"/>
      <c r="F221" s="21"/>
      <c r="G221" s="21"/>
      <c r="H221" s="21"/>
      <c r="I221" s="30"/>
      <c r="J221" s="1"/>
    </row>
    <row r="222" spans="2:10" ht="12.75">
      <c r="B222" s="20"/>
      <c r="C222" s="21"/>
      <c r="D222" s="21"/>
      <c r="E222" s="21"/>
      <c r="F222" s="21"/>
      <c r="G222" s="21"/>
      <c r="H222" s="21"/>
      <c r="I222" s="30"/>
      <c r="J222" s="1"/>
    </row>
    <row r="223" spans="2:10" ht="12.75">
      <c r="B223" s="20"/>
      <c r="C223" s="21"/>
      <c r="D223" s="21"/>
      <c r="E223" s="21"/>
      <c r="F223" s="21"/>
      <c r="G223" s="21"/>
      <c r="H223" s="21"/>
      <c r="I223" s="30"/>
      <c r="J223" s="1"/>
    </row>
    <row r="224" spans="2:10" ht="12.75">
      <c r="B224" s="20"/>
      <c r="C224" s="21"/>
      <c r="D224" s="21"/>
      <c r="E224" s="21"/>
      <c r="F224" s="21"/>
      <c r="G224" s="21"/>
      <c r="H224" s="21"/>
      <c r="I224" s="30"/>
      <c r="J224" s="1"/>
    </row>
    <row r="225" spans="2:10" ht="12.75">
      <c r="B225" s="20"/>
      <c r="C225" s="21"/>
      <c r="D225" s="21"/>
      <c r="E225" s="21"/>
      <c r="F225" s="21"/>
      <c r="G225" s="21"/>
      <c r="H225" s="21"/>
      <c r="I225" s="30"/>
      <c r="J225" s="1"/>
    </row>
    <row r="226" spans="2:10" ht="12.75">
      <c r="B226" s="20"/>
      <c r="C226" s="21"/>
      <c r="D226" s="21"/>
      <c r="E226" s="21"/>
      <c r="F226" s="21"/>
      <c r="G226" s="21"/>
      <c r="H226" s="21"/>
      <c r="I226" s="30"/>
      <c r="J226" s="1"/>
    </row>
    <row r="227" spans="2:10" ht="12.75">
      <c r="B227" s="20"/>
      <c r="C227" s="21"/>
      <c r="D227" s="21"/>
      <c r="E227" s="21"/>
      <c r="F227" s="21"/>
      <c r="G227" s="21"/>
      <c r="H227" s="21"/>
      <c r="I227" s="30"/>
      <c r="J227" s="1"/>
    </row>
    <row r="228" spans="2:10" ht="12.75">
      <c r="B228" s="20"/>
      <c r="C228" s="21"/>
      <c r="D228" s="21"/>
      <c r="E228" s="21"/>
      <c r="F228" s="21"/>
      <c r="G228" s="21"/>
      <c r="H228" s="21"/>
      <c r="I228" s="30"/>
      <c r="J228" s="1"/>
    </row>
    <row r="229" spans="2:10" ht="12.75">
      <c r="B229" s="20"/>
      <c r="C229" s="21"/>
      <c r="D229" s="21"/>
      <c r="E229" s="21"/>
      <c r="F229" s="21"/>
      <c r="G229" s="21"/>
      <c r="H229" s="21"/>
      <c r="I229" s="30"/>
      <c r="J229" s="1"/>
    </row>
    <row r="230" spans="2:10" ht="12.75">
      <c r="B230" s="20"/>
      <c r="C230" s="21"/>
      <c r="D230" s="21"/>
      <c r="E230" s="21"/>
      <c r="F230" s="21"/>
      <c r="G230" s="21"/>
      <c r="H230" s="21"/>
      <c r="I230" s="30"/>
      <c r="J230" s="1"/>
    </row>
    <row r="231" spans="2:10" ht="12.75">
      <c r="B231" s="20"/>
      <c r="C231" s="21"/>
      <c r="D231" s="21"/>
      <c r="E231" s="21"/>
      <c r="F231" s="21"/>
      <c r="G231" s="21"/>
      <c r="H231" s="21"/>
      <c r="I231" s="30"/>
      <c r="J231" s="1"/>
    </row>
    <row r="232" spans="2:10" ht="12.75">
      <c r="B232" s="20"/>
      <c r="C232" s="21"/>
      <c r="D232" s="21"/>
      <c r="E232" s="21"/>
      <c r="F232" s="21"/>
      <c r="G232" s="21"/>
      <c r="H232" s="21"/>
      <c r="I232" s="30"/>
      <c r="J232" s="1"/>
    </row>
    <row r="233" spans="2:10" ht="12.75">
      <c r="B233" s="20"/>
      <c r="C233" s="21"/>
      <c r="D233" s="21"/>
      <c r="E233" s="21"/>
      <c r="F233" s="21"/>
      <c r="G233" s="21"/>
      <c r="H233" s="21"/>
      <c r="I233" s="30"/>
      <c r="J233" s="1"/>
    </row>
    <row r="234" spans="2:10" ht="12.75">
      <c r="B234" s="20"/>
      <c r="C234" s="21"/>
      <c r="D234" s="21"/>
      <c r="E234" s="21"/>
      <c r="F234" s="21"/>
      <c r="G234" s="21"/>
      <c r="H234" s="21"/>
      <c r="I234" s="30"/>
      <c r="J234" s="1"/>
    </row>
    <row r="235" spans="2:10" ht="12.75">
      <c r="B235" s="20"/>
      <c r="C235" s="21"/>
      <c r="D235" s="21"/>
      <c r="E235" s="21"/>
      <c r="F235" s="21"/>
      <c r="G235" s="21"/>
      <c r="H235" s="21"/>
      <c r="I235" s="30"/>
      <c r="J235" s="1"/>
    </row>
    <row r="236" spans="2:10" ht="12.75">
      <c r="B236" s="20"/>
      <c r="C236" s="21"/>
      <c r="D236" s="21"/>
      <c r="E236" s="21"/>
      <c r="F236" s="21"/>
      <c r="G236" s="21"/>
      <c r="H236" s="21"/>
      <c r="I236" s="30"/>
      <c r="J236" s="1"/>
    </row>
    <row r="237" spans="2:10" ht="12.75">
      <c r="B237" s="20"/>
      <c r="C237" s="21"/>
      <c r="D237" s="21"/>
      <c r="E237" s="21"/>
      <c r="F237" s="21"/>
      <c r="G237" s="21"/>
      <c r="H237" s="21"/>
      <c r="I237" s="30"/>
      <c r="J237" s="1"/>
    </row>
    <row r="238" spans="2:10" ht="12.75">
      <c r="B238" s="20"/>
      <c r="C238" s="21"/>
      <c r="D238" s="21"/>
      <c r="E238" s="21"/>
      <c r="F238" s="21"/>
      <c r="G238" s="21"/>
      <c r="H238" s="21"/>
      <c r="I238" s="30"/>
      <c r="J238" s="1"/>
    </row>
    <row r="239" spans="2:10" ht="12.75">
      <c r="B239" s="20"/>
      <c r="C239" s="21"/>
      <c r="D239" s="21"/>
      <c r="E239" s="21"/>
      <c r="F239" s="21"/>
      <c r="G239" s="21"/>
      <c r="H239" s="21"/>
      <c r="I239" s="30"/>
      <c r="J239" s="1"/>
    </row>
    <row r="240" spans="2:10" ht="12.75">
      <c r="B240" s="20"/>
      <c r="C240" s="21"/>
      <c r="D240" s="21"/>
      <c r="E240" s="21"/>
      <c r="F240" s="21"/>
      <c r="G240" s="21"/>
      <c r="H240" s="21"/>
      <c r="I240" s="30"/>
      <c r="J240" s="1"/>
    </row>
    <row r="241" spans="2:10" ht="12.75">
      <c r="B241" s="20"/>
      <c r="C241" s="21"/>
      <c r="D241" s="21"/>
      <c r="E241" s="21"/>
      <c r="F241" s="21"/>
      <c r="G241" s="21"/>
      <c r="H241" s="21"/>
      <c r="I241" s="30"/>
      <c r="J241" s="1"/>
    </row>
    <row r="242" spans="2:10" ht="12.75">
      <c r="B242" s="20"/>
      <c r="C242" s="21"/>
      <c r="D242" s="21"/>
      <c r="E242" s="21"/>
      <c r="F242" s="21"/>
      <c r="G242" s="21"/>
      <c r="H242" s="21"/>
      <c r="I242" s="30"/>
      <c r="J242" s="1"/>
    </row>
    <row r="243" spans="2:10" ht="12.75">
      <c r="B243" s="20"/>
      <c r="C243" s="21"/>
      <c r="D243" s="21"/>
      <c r="E243" s="21"/>
      <c r="F243" s="21"/>
      <c r="G243" s="21"/>
      <c r="H243" s="21"/>
      <c r="I243" s="30"/>
      <c r="J243" s="1"/>
    </row>
    <row r="244" spans="2:10" ht="12.75">
      <c r="B244" s="20"/>
      <c r="C244" s="21"/>
      <c r="D244" s="21"/>
      <c r="E244" s="21"/>
      <c r="F244" s="21"/>
      <c r="G244" s="21"/>
      <c r="H244" s="21"/>
      <c r="I244" s="30"/>
      <c r="J244" s="1"/>
    </row>
    <row r="245" spans="2:10" ht="12.75">
      <c r="B245" s="20"/>
      <c r="C245" s="21"/>
      <c r="D245" s="21"/>
      <c r="E245" s="21"/>
      <c r="F245" s="21"/>
      <c r="G245" s="21"/>
      <c r="H245" s="21"/>
      <c r="I245" s="30"/>
      <c r="J245" s="1"/>
    </row>
    <row r="246" spans="2:10" ht="12.75">
      <c r="B246" s="20"/>
      <c r="C246" s="21"/>
      <c r="D246" s="21"/>
      <c r="E246" s="21"/>
      <c r="F246" s="21"/>
      <c r="G246" s="21"/>
      <c r="H246" s="21"/>
      <c r="I246" s="30"/>
      <c r="J246" s="1"/>
    </row>
    <row r="247" spans="2:10" ht="12.75">
      <c r="B247" s="20"/>
      <c r="C247" s="21"/>
      <c r="D247" s="21"/>
      <c r="E247" s="21"/>
      <c r="F247" s="21"/>
      <c r="G247" s="21"/>
      <c r="H247" s="21"/>
      <c r="I247" s="30"/>
      <c r="J247" s="1"/>
    </row>
    <row r="248" spans="2:10" ht="12.75">
      <c r="B248" s="20"/>
      <c r="C248" s="21"/>
      <c r="D248" s="21"/>
      <c r="E248" s="21"/>
      <c r="F248" s="21"/>
      <c r="G248" s="21"/>
      <c r="H248" s="21"/>
      <c r="I248" s="30"/>
      <c r="J248" s="1"/>
    </row>
    <row r="249" spans="2:10" ht="12.75">
      <c r="B249" s="20"/>
      <c r="C249" s="21"/>
      <c r="D249" s="21"/>
      <c r="E249" s="21"/>
      <c r="F249" s="21"/>
      <c r="G249" s="21"/>
      <c r="H249" s="21"/>
      <c r="I249" s="30"/>
      <c r="J249" s="1"/>
    </row>
    <row r="250" spans="2:10" ht="12.75">
      <c r="B250" s="20"/>
      <c r="C250" s="21"/>
      <c r="D250" s="21"/>
      <c r="E250" s="21"/>
      <c r="F250" s="21"/>
      <c r="G250" s="21"/>
      <c r="H250" s="21"/>
      <c r="I250" s="30"/>
      <c r="J250" s="1"/>
    </row>
    <row r="251" spans="2:10" ht="12.75">
      <c r="B251" s="20"/>
      <c r="C251" s="21"/>
      <c r="D251" s="21"/>
      <c r="E251" s="21"/>
      <c r="F251" s="21"/>
      <c r="G251" s="21"/>
      <c r="H251" s="21"/>
      <c r="I251" s="30"/>
      <c r="J251" s="1"/>
    </row>
    <row r="252" spans="2:10" ht="12.75">
      <c r="B252" s="20"/>
      <c r="C252" s="21"/>
      <c r="D252" s="21"/>
      <c r="E252" s="21"/>
      <c r="F252" s="21"/>
      <c r="G252" s="21"/>
      <c r="H252" s="21"/>
      <c r="I252" s="30"/>
      <c r="J252" s="1"/>
    </row>
    <row r="253" spans="2:10" ht="12.75">
      <c r="B253" s="20"/>
      <c r="C253" s="21"/>
      <c r="D253" s="21"/>
      <c r="E253" s="21"/>
      <c r="F253" s="21"/>
      <c r="G253" s="21"/>
      <c r="H253" s="21"/>
      <c r="I253" s="30"/>
      <c r="J253" s="1"/>
    </row>
    <row r="254" spans="2:10" ht="12.75">
      <c r="B254" s="20"/>
      <c r="C254" s="21"/>
      <c r="D254" s="21"/>
      <c r="E254" s="21"/>
      <c r="F254" s="21"/>
      <c r="G254" s="21"/>
      <c r="H254" s="21"/>
      <c r="I254" s="30"/>
      <c r="J254" s="1"/>
    </row>
    <row r="255" spans="2:10" ht="12.75">
      <c r="B255" s="20"/>
      <c r="C255" s="21"/>
      <c r="D255" s="21"/>
      <c r="E255" s="21"/>
      <c r="F255" s="21"/>
      <c r="G255" s="21"/>
      <c r="H255" s="21"/>
      <c r="I255" s="30"/>
      <c r="J255" s="1"/>
    </row>
    <row r="256" spans="2:10" ht="12.75">
      <c r="B256" s="20"/>
      <c r="C256" s="21"/>
      <c r="D256" s="21"/>
      <c r="E256" s="21"/>
      <c r="F256" s="21"/>
      <c r="G256" s="21"/>
      <c r="H256" s="21"/>
      <c r="I256" s="30"/>
      <c r="J256" s="1"/>
    </row>
    <row r="257" spans="2:10" ht="12.75">
      <c r="B257" s="20"/>
      <c r="C257" s="21"/>
      <c r="D257" s="21"/>
      <c r="E257" s="21"/>
      <c r="F257" s="21"/>
      <c r="G257" s="21"/>
      <c r="H257" s="21"/>
      <c r="I257" s="30"/>
      <c r="J257" s="1"/>
    </row>
    <row r="258" spans="2:10" ht="12.75">
      <c r="B258" s="20"/>
      <c r="C258" s="21"/>
      <c r="D258" s="21"/>
      <c r="E258" s="21"/>
      <c r="F258" s="21"/>
      <c r="G258" s="21"/>
      <c r="H258" s="21"/>
      <c r="I258" s="30"/>
      <c r="J258" s="1"/>
    </row>
    <row r="259" spans="2:10" ht="12.75">
      <c r="B259" s="20"/>
      <c r="C259" s="21"/>
      <c r="D259" s="21"/>
      <c r="E259" s="21"/>
      <c r="F259" s="21"/>
      <c r="G259" s="21"/>
      <c r="H259" s="21"/>
      <c r="I259" s="30"/>
      <c r="J259" s="1"/>
    </row>
    <row r="260" spans="2:10" ht="12.75">
      <c r="B260" s="20"/>
      <c r="C260" s="21"/>
      <c r="D260" s="21"/>
      <c r="E260" s="21"/>
      <c r="F260" s="21"/>
      <c r="G260" s="21"/>
      <c r="H260" s="21"/>
      <c r="I260" s="30"/>
      <c r="J260" s="1"/>
    </row>
    <row r="261" spans="2:10" ht="12.75">
      <c r="B261" s="20"/>
      <c r="C261" s="21"/>
      <c r="D261" s="21"/>
      <c r="E261" s="21"/>
      <c r="F261" s="21"/>
      <c r="G261" s="21"/>
      <c r="H261" s="21"/>
      <c r="I261" s="30"/>
      <c r="J261" s="1"/>
    </row>
    <row r="262" spans="2:10" ht="12.75">
      <c r="B262" s="20"/>
      <c r="C262" s="21"/>
      <c r="D262" s="21"/>
      <c r="E262" s="21"/>
      <c r="F262" s="21"/>
      <c r="G262" s="21"/>
      <c r="H262" s="21"/>
      <c r="I262" s="30"/>
      <c r="J262" s="1"/>
    </row>
    <row r="263" spans="2:10" ht="12.75">
      <c r="B263" s="20"/>
      <c r="C263" s="21"/>
      <c r="D263" s="21"/>
      <c r="E263" s="21"/>
      <c r="F263" s="21"/>
      <c r="G263" s="21"/>
      <c r="H263" s="21"/>
      <c r="I263" s="30"/>
      <c r="J263" s="1"/>
    </row>
    <row r="264" spans="2:10" ht="12.75">
      <c r="B264" s="20"/>
      <c r="C264" s="21"/>
      <c r="D264" s="21"/>
      <c r="E264" s="21"/>
      <c r="F264" s="21"/>
      <c r="G264" s="21"/>
      <c r="H264" s="21"/>
      <c r="I264" s="30"/>
      <c r="J264" s="1"/>
    </row>
    <row r="265" spans="2:10" ht="12.75">
      <c r="B265" s="20"/>
      <c r="C265" s="21"/>
      <c r="D265" s="21"/>
      <c r="E265" s="21"/>
      <c r="F265" s="21"/>
      <c r="G265" s="21"/>
      <c r="H265" s="21"/>
      <c r="I265" s="30"/>
      <c r="J265" s="1"/>
    </row>
    <row r="266" spans="2:10" ht="12.75">
      <c r="B266" s="20"/>
      <c r="C266" s="21"/>
      <c r="D266" s="21"/>
      <c r="E266" s="21"/>
      <c r="F266" s="21"/>
      <c r="G266" s="21"/>
      <c r="H266" s="21"/>
      <c r="I266" s="30"/>
      <c r="J266" s="1"/>
    </row>
    <row r="267" spans="2:10" ht="12.75">
      <c r="B267" s="20"/>
      <c r="C267" s="21"/>
      <c r="D267" s="21"/>
      <c r="E267" s="21"/>
      <c r="F267" s="21"/>
      <c r="G267" s="21"/>
      <c r="H267" s="21"/>
      <c r="I267" s="30"/>
      <c r="J267" s="1"/>
    </row>
    <row r="268" spans="2:10" ht="12.75">
      <c r="B268" s="20"/>
      <c r="C268" s="21"/>
      <c r="D268" s="21"/>
      <c r="E268" s="21"/>
      <c r="F268" s="21"/>
      <c r="G268" s="21"/>
      <c r="H268" s="21"/>
      <c r="I268" s="30"/>
      <c r="J268" s="1"/>
    </row>
    <row r="269" spans="2:10" ht="12.75">
      <c r="B269" s="20"/>
      <c r="C269" s="21"/>
      <c r="D269" s="21"/>
      <c r="E269" s="21"/>
      <c r="F269" s="21"/>
      <c r="G269" s="21"/>
      <c r="H269" s="21"/>
      <c r="I269" s="30"/>
      <c r="J269" s="1"/>
    </row>
    <row r="270" spans="2:10" ht="12.75">
      <c r="B270" s="20"/>
      <c r="C270" s="21"/>
      <c r="D270" s="21"/>
      <c r="E270" s="21"/>
      <c r="F270" s="21"/>
      <c r="G270" s="21"/>
      <c r="H270" s="21"/>
      <c r="I270" s="30"/>
      <c r="J270" s="1"/>
    </row>
    <row r="271" spans="2:10" ht="12.75">
      <c r="B271" s="20"/>
      <c r="C271" s="21"/>
      <c r="D271" s="21"/>
      <c r="E271" s="21"/>
      <c r="F271" s="21"/>
      <c r="G271" s="21"/>
      <c r="H271" s="21"/>
      <c r="I271" s="30"/>
      <c r="J271" s="1"/>
    </row>
    <row r="272" spans="2:10" ht="12.75">
      <c r="B272" s="20"/>
      <c r="C272" s="21"/>
      <c r="D272" s="21"/>
      <c r="E272" s="21"/>
      <c r="F272" s="21"/>
      <c r="G272" s="21"/>
      <c r="H272" s="21"/>
      <c r="I272" s="30"/>
      <c r="J272" s="1"/>
    </row>
    <row r="273" spans="2:10" ht="12.75">
      <c r="B273" s="20"/>
      <c r="C273" s="21"/>
      <c r="D273" s="21"/>
      <c r="E273" s="21"/>
      <c r="F273" s="21"/>
      <c r="G273" s="21"/>
      <c r="H273" s="21"/>
      <c r="I273" s="30"/>
      <c r="J273" s="1"/>
    </row>
    <row r="274" spans="2:10" ht="12.75">
      <c r="B274" s="20"/>
      <c r="C274" s="21"/>
      <c r="D274" s="21"/>
      <c r="E274" s="21"/>
      <c r="F274" s="21"/>
      <c r="G274" s="21"/>
      <c r="H274" s="21"/>
      <c r="I274" s="30"/>
      <c r="J274" s="1"/>
    </row>
    <row r="275" spans="2:10" ht="12.75">
      <c r="B275" s="20"/>
      <c r="C275" s="21"/>
      <c r="D275" s="21"/>
      <c r="E275" s="21"/>
      <c r="F275" s="21"/>
      <c r="G275" s="21"/>
      <c r="H275" s="21"/>
      <c r="I275" s="30"/>
      <c r="J275" s="1"/>
    </row>
    <row r="276" spans="2:10" ht="12.75">
      <c r="B276" s="20"/>
      <c r="C276" s="21"/>
      <c r="D276" s="21"/>
      <c r="E276" s="21"/>
      <c r="F276" s="21"/>
      <c r="G276" s="21"/>
      <c r="H276" s="21"/>
      <c r="I276" s="30"/>
      <c r="J276" s="1"/>
    </row>
    <row r="277" spans="2:10" ht="12.75">
      <c r="B277" s="20"/>
      <c r="C277" s="21"/>
      <c r="D277" s="21"/>
      <c r="E277" s="21"/>
      <c r="F277" s="21"/>
      <c r="G277" s="21"/>
      <c r="H277" s="21"/>
      <c r="I277" s="30"/>
      <c r="J277" s="1"/>
    </row>
    <row r="278" spans="2:10" ht="12.75">
      <c r="B278" s="20"/>
      <c r="C278" s="21"/>
      <c r="D278" s="21"/>
      <c r="E278" s="21"/>
      <c r="F278" s="21"/>
      <c r="G278" s="21"/>
      <c r="H278" s="21"/>
      <c r="I278" s="30"/>
      <c r="J278" s="1"/>
    </row>
    <row r="279" spans="2:10" ht="12.75">
      <c r="B279" s="20"/>
      <c r="C279" s="21"/>
      <c r="D279" s="21"/>
      <c r="E279" s="21"/>
      <c r="F279" s="21"/>
      <c r="G279" s="21"/>
      <c r="H279" s="21"/>
      <c r="I279" s="30"/>
      <c r="J279" s="1"/>
    </row>
    <row r="280" spans="2:10" ht="12.75">
      <c r="B280" s="20"/>
      <c r="C280" s="21"/>
      <c r="D280" s="21"/>
      <c r="E280" s="21"/>
      <c r="F280" s="21"/>
      <c r="G280" s="21"/>
      <c r="H280" s="21"/>
      <c r="I280" s="30"/>
      <c r="J280" s="1"/>
    </row>
    <row r="281" spans="2:10" ht="12.75">
      <c r="B281" s="20"/>
      <c r="C281" s="21"/>
      <c r="D281" s="21"/>
      <c r="E281" s="21"/>
      <c r="F281" s="21"/>
      <c r="G281" s="21"/>
      <c r="H281" s="21"/>
      <c r="I281" s="30"/>
      <c r="J281" s="1"/>
    </row>
    <row r="282" spans="2:10" ht="12.75">
      <c r="B282" s="20"/>
      <c r="C282" s="21"/>
      <c r="D282" s="21"/>
      <c r="E282" s="21"/>
      <c r="F282" s="21"/>
      <c r="G282" s="21"/>
      <c r="H282" s="21"/>
      <c r="I282" s="30"/>
      <c r="J282" s="1"/>
    </row>
    <row r="283" spans="2:10" ht="12.75">
      <c r="B283" s="20"/>
      <c r="C283" s="21"/>
      <c r="D283" s="21"/>
      <c r="E283" s="21"/>
      <c r="F283" s="21"/>
      <c r="G283" s="21"/>
      <c r="H283" s="21"/>
      <c r="I283" s="30"/>
      <c r="J283" s="1"/>
    </row>
    <row r="284" spans="2:10" ht="12.75">
      <c r="B284" s="20"/>
      <c r="C284" s="21"/>
      <c r="D284" s="21"/>
      <c r="E284" s="21"/>
      <c r="F284" s="21"/>
      <c r="G284" s="21"/>
      <c r="H284" s="21"/>
      <c r="I284" s="30"/>
      <c r="J284" s="1"/>
    </row>
    <row r="285" spans="2:10" ht="12.75">
      <c r="B285" s="20"/>
      <c r="C285" s="21"/>
      <c r="D285" s="21"/>
      <c r="E285" s="21"/>
      <c r="F285" s="21"/>
      <c r="G285" s="21"/>
      <c r="H285" s="21"/>
      <c r="I285" s="30"/>
      <c r="J285" s="1"/>
    </row>
    <row r="286" spans="2:10" ht="12.75">
      <c r="B286" s="20"/>
      <c r="C286" s="21"/>
      <c r="D286" s="21"/>
      <c r="E286" s="21"/>
      <c r="F286" s="21"/>
      <c r="G286" s="21"/>
      <c r="H286" s="21"/>
      <c r="I286" s="30"/>
      <c r="J286" s="1"/>
    </row>
    <row r="287" spans="2:10" ht="12.75">
      <c r="B287" s="20"/>
      <c r="C287" s="21"/>
      <c r="D287" s="21"/>
      <c r="E287" s="21"/>
      <c r="F287" s="21"/>
      <c r="G287" s="21"/>
      <c r="H287" s="21"/>
      <c r="I287" s="30"/>
      <c r="J287" s="1"/>
    </row>
    <row r="288" spans="2:10" ht="12.75">
      <c r="B288" s="20"/>
      <c r="C288" s="21"/>
      <c r="D288" s="21"/>
      <c r="E288" s="21"/>
      <c r="F288" s="21"/>
      <c r="G288" s="21"/>
      <c r="H288" s="21"/>
      <c r="I288" s="30"/>
      <c r="J288" s="1"/>
    </row>
  </sheetData>
  <sheetProtection insertRows="0"/>
  <mergeCells count="21">
    <mergeCell ref="B8:C8"/>
    <mergeCell ref="D8:H8"/>
    <mergeCell ref="A10:J10"/>
    <mergeCell ref="A16:J16"/>
    <mergeCell ref="A17:J17"/>
    <mergeCell ref="A25:J25"/>
    <mergeCell ref="G9:H9"/>
    <mergeCell ref="A30:J30"/>
    <mergeCell ref="A31:J31"/>
    <mergeCell ref="A34:J34"/>
    <mergeCell ref="A37:J37"/>
    <mergeCell ref="A38:J38"/>
    <mergeCell ref="A40:J40"/>
    <mergeCell ref="A60:J60"/>
    <mergeCell ref="B68:J68"/>
    <mergeCell ref="A47:J47"/>
    <mergeCell ref="A48:J48"/>
    <mergeCell ref="A51:J51"/>
    <mergeCell ref="A56:J56"/>
    <mergeCell ref="A57:J57"/>
    <mergeCell ref="A59:J5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37">
      <selection activeCell="A1" sqref="A1:A52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86</v>
      </c>
    </row>
    <row r="31" ht="12.75">
      <c r="A31" t="s">
        <v>87</v>
      </c>
    </row>
    <row r="32" ht="12.75">
      <c r="A32" t="s">
        <v>88</v>
      </c>
    </row>
    <row r="33" ht="12.75">
      <c r="A33" t="s">
        <v>89</v>
      </c>
    </row>
    <row r="34" ht="12.75">
      <c r="A34" t="s">
        <v>90</v>
      </c>
    </row>
    <row r="35" ht="12.75">
      <c r="A35" t="s">
        <v>91</v>
      </c>
    </row>
    <row r="36" ht="12.75">
      <c r="A36" t="s">
        <v>92</v>
      </c>
    </row>
    <row r="37" ht="12.75">
      <c r="A37" t="s">
        <v>93</v>
      </c>
    </row>
    <row r="38" ht="12.75">
      <c r="A38" t="s">
        <v>94</v>
      </c>
    </row>
    <row r="39" ht="12.75">
      <c r="A39" t="s">
        <v>95</v>
      </c>
    </row>
    <row r="40" ht="12.75">
      <c r="A40" t="s">
        <v>96</v>
      </c>
    </row>
    <row r="41" ht="12.75">
      <c r="A41" t="s">
        <v>97</v>
      </c>
    </row>
    <row r="42" ht="12.75">
      <c r="A42" t="s">
        <v>98</v>
      </c>
    </row>
    <row r="43" ht="12.75">
      <c r="A43" t="s">
        <v>99</v>
      </c>
    </row>
    <row r="44" ht="12.75">
      <c r="A44" t="s">
        <v>100</v>
      </c>
    </row>
    <row r="45" ht="12.75">
      <c r="A45" t="s">
        <v>101</v>
      </c>
    </row>
    <row r="46" ht="12.75">
      <c r="A46" t="s">
        <v>102</v>
      </c>
    </row>
    <row r="47" ht="12.75">
      <c r="A47" t="s">
        <v>103</v>
      </c>
    </row>
    <row r="48" ht="12.75">
      <c r="A48" t="s">
        <v>104</v>
      </c>
    </row>
    <row r="49" ht="12.75">
      <c r="A49" t="s">
        <v>105</v>
      </c>
    </row>
    <row r="50" ht="12.75">
      <c r="A50" t="s">
        <v>106</v>
      </c>
    </row>
    <row r="51" ht="12.75">
      <c r="A51" t="s">
        <v>107</v>
      </c>
    </row>
    <row r="52" ht="12.75">
      <c r="A52" t="s">
        <v>108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subject/>
  <dc:creator>Vigdis Vestreng</dc:creator>
  <cp:keywords/>
  <dc:description/>
  <cp:lastModifiedBy>Jonáček Zuzana</cp:lastModifiedBy>
  <cp:lastPrinted>2009-10-12T08:41:14Z</cp:lastPrinted>
  <dcterms:created xsi:type="dcterms:W3CDTF">2006-04-07T12:02:49Z</dcterms:created>
  <dcterms:modified xsi:type="dcterms:W3CDTF">2023-04-19T07:00:10Z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aveCode">
    <vt:r8>435089468955993</vt:r8>
  </property>
</Properties>
</file>