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5977\Documents\Projekty\Projekt e-Vehicles\Vstupy\Report\"/>
    </mc:Choice>
  </mc:AlternateContent>
  <xr:revisionPtr revIDLastSave="0" documentId="13_ncr:1_{05E72E2B-AE6B-4C58-A07E-BC062C6BFB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UTS" sheetId="1" r:id="rId1"/>
    <sheet name="Total_EV_NACE" sheetId="2" r:id="rId2"/>
    <sheet name="Passanger_car_EV_NACE" sheetId="3" r:id="rId3"/>
    <sheet name="Light-commercial_car_EV_NACE" sheetId="4" r:id="rId4"/>
    <sheet name="Heavy-duty_truck_EV_NACE" sheetId="5" r:id="rId5"/>
    <sheet name="Bus_EV_NACE" sheetId="6" r:id="rId6"/>
    <sheet name="L-category_EV_NAC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1" l="1"/>
  <c r="M96" i="1"/>
  <c r="L96" i="1"/>
  <c r="K96" i="1"/>
  <c r="J96" i="1"/>
  <c r="I96" i="1"/>
  <c r="H96" i="1"/>
  <c r="G96" i="1"/>
  <c r="F96" i="1"/>
  <c r="E96" i="1"/>
  <c r="D96" i="1"/>
  <c r="C96" i="1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<sst xmlns="http://schemas.openxmlformats.org/spreadsheetml/2006/main" count="669" uniqueCount="128">
  <si>
    <t>Number of electric vehicles by type</t>
  </si>
  <si>
    <t>Type of vehicle</t>
  </si>
  <si>
    <t xml:space="preserve">Electric Passenger Cars </t>
  </si>
  <si>
    <t>Electric Light Commercial Vehicles</t>
  </si>
  <si>
    <t>Electric Heavy Duty Trucks</t>
  </si>
  <si>
    <t>Electric Buses</t>
  </si>
  <si>
    <t>Electric L-Category Vehicles</t>
  </si>
  <si>
    <t>NUTS</t>
  </si>
  <si>
    <t>NUTS0</t>
  </si>
  <si>
    <t>Slovakia</t>
  </si>
  <si>
    <t>NUTS2</t>
  </si>
  <si>
    <t>Bratislava region</t>
  </si>
  <si>
    <t>West Slovakia</t>
  </si>
  <si>
    <t>Middle Slovakia</t>
  </si>
  <si>
    <t>East Slovakia</t>
  </si>
  <si>
    <t>NUTS3</t>
  </si>
  <si>
    <t>Trnava region</t>
  </si>
  <si>
    <t>Trencin region</t>
  </si>
  <si>
    <t>Nitra region</t>
  </si>
  <si>
    <t>Zilina region</t>
  </si>
  <si>
    <t>Banska Bystrica region</t>
  </si>
  <si>
    <t>Presov region</t>
  </si>
  <si>
    <t>Kosice region</t>
  </si>
  <si>
    <t>Number of electric Passenger Cars by NUTS regions</t>
  </si>
  <si>
    <t>Number of electric Light Commercial Vehicles by NUTS regions</t>
  </si>
  <si>
    <t>Number of electric Heavy Duty Trucks by NUTS regions</t>
  </si>
  <si>
    <t>Number of electric Buses by NUTS regions</t>
  </si>
  <si>
    <t>Number of electric L-Category Vehicles by NUTS regions</t>
  </si>
  <si>
    <t>(mopeds, motorcycles, motorbikes, three-wheel motor vehicles, quadricycles)</t>
  </si>
  <si>
    <t>Households</t>
  </si>
  <si>
    <t>NACE categories</t>
  </si>
  <si>
    <t>Electric vehicles - total</t>
  </si>
  <si>
    <t>Number of electric vehicles (total) by NUTS regions</t>
  </si>
  <si>
    <t>Electric vehicles-total by NACE categories</t>
  </si>
  <si>
    <t>Electric Passenger Cars by NACE categories</t>
  </si>
  <si>
    <t>Total number</t>
  </si>
  <si>
    <t>NACE A01</t>
  </si>
  <si>
    <t>NACE A02</t>
  </si>
  <si>
    <t>NACE A03</t>
  </si>
  <si>
    <t>NACE B05</t>
  </si>
  <si>
    <t>NACE B06</t>
  </si>
  <si>
    <t>NACE B07</t>
  </si>
  <si>
    <t>NACE B08</t>
  </si>
  <si>
    <t>NACE B09</t>
  </si>
  <si>
    <t>NACE C10</t>
  </si>
  <si>
    <t>NACE C11</t>
  </si>
  <si>
    <t>NACE C12</t>
  </si>
  <si>
    <t>NACE C13</t>
  </si>
  <si>
    <t>NACE C14</t>
  </si>
  <si>
    <t>NACE C15</t>
  </si>
  <si>
    <t>NACE C16</t>
  </si>
  <si>
    <t>NACE C17</t>
  </si>
  <si>
    <t>NACE C18</t>
  </si>
  <si>
    <t>NACE C19</t>
  </si>
  <si>
    <t>NACE C20</t>
  </si>
  <si>
    <t>NACE C21</t>
  </si>
  <si>
    <t>NACE C22</t>
  </si>
  <si>
    <t>NACE C23</t>
  </si>
  <si>
    <t>NACE C24</t>
  </si>
  <si>
    <t>NACE C25</t>
  </si>
  <si>
    <t>NACE C26</t>
  </si>
  <si>
    <t>NACE C27</t>
  </si>
  <si>
    <t>NACE C28</t>
  </si>
  <si>
    <t>NACE C29</t>
  </si>
  <si>
    <t>NACE C30</t>
  </si>
  <si>
    <t>NACE C31</t>
  </si>
  <si>
    <t>NACE C32</t>
  </si>
  <si>
    <t>NACE C33</t>
  </si>
  <si>
    <t>NACE D35</t>
  </si>
  <si>
    <t>NACE E36</t>
  </si>
  <si>
    <t>NACE E37</t>
  </si>
  <si>
    <t>NACE E38</t>
  </si>
  <si>
    <t>NACE E39</t>
  </si>
  <si>
    <t>NACE F41</t>
  </si>
  <si>
    <t>NACE F42</t>
  </si>
  <si>
    <t>NACE F43</t>
  </si>
  <si>
    <t>NACE G45</t>
  </si>
  <si>
    <t>NACE G46</t>
  </si>
  <si>
    <t>NACE G47</t>
  </si>
  <si>
    <t>NACE H49</t>
  </si>
  <si>
    <t>NACE H50</t>
  </si>
  <si>
    <t>NACE H51</t>
  </si>
  <si>
    <t>NACE H52</t>
  </si>
  <si>
    <t>NACE H53</t>
  </si>
  <si>
    <t>NACE I55</t>
  </si>
  <si>
    <t>NACE I56</t>
  </si>
  <si>
    <t>NACE J58</t>
  </si>
  <si>
    <t>NACE J59</t>
  </si>
  <si>
    <t>NACE J60</t>
  </si>
  <si>
    <t>NACE J61</t>
  </si>
  <si>
    <t>NACE J62</t>
  </si>
  <si>
    <t>NACE J63</t>
  </si>
  <si>
    <t>NACE K64</t>
  </si>
  <si>
    <t>NACE K65</t>
  </si>
  <si>
    <t>NACE K66</t>
  </si>
  <si>
    <t>NACE L68</t>
  </si>
  <si>
    <t>NACE M69</t>
  </si>
  <si>
    <t>NACE M70</t>
  </si>
  <si>
    <t>NACE M71</t>
  </si>
  <si>
    <t>NACE M72</t>
  </si>
  <si>
    <t>NACE M73</t>
  </si>
  <si>
    <t>NACE M74</t>
  </si>
  <si>
    <t>NACE M75</t>
  </si>
  <si>
    <t>NACE N77</t>
  </si>
  <si>
    <t>NACE N78</t>
  </si>
  <si>
    <t>NACE N79</t>
  </si>
  <si>
    <t>NACE N80</t>
  </si>
  <si>
    <t>NACE N81</t>
  </si>
  <si>
    <t>NACE N82</t>
  </si>
  <si>
    <t>NACE O84</t>
  </si>
  <si>
    <t>NACE P85</t>
  </si>
  <si>
    <t>NACE Q86</t>
  </si>
  <si>
    <t>NACE Q87</t>
  </si>
  <si>
    <t>NACE Q88</t>
  </si>
  <si>
    <t>NACE R90</t>
  </si>
  <si>
    <t>NACE R91</t>
  </si>
  <si>
    <t>NACE R92</t>
  </si>
  <si>
    <t>NACE R93</t>
  </si>
  <si>
    <t>NACE S94</t>
  </si>
  <si>
    <t>NACE S95</t>
  </si>
  <si>
    <t>NACE S96</t>
  </si>
  <si>
    <t>NACE T97</t>
  </si>
  <si>
    <t>NACE T98</t>
  </si>
  <si>
    <t>NACE U99</t>
  </si>
  <si>
    <t>Electric Light Commercial Vehicles by NACE categories</t>
  </si>
  <si>
    <t>Electric Heavy Duty Trucks by NACE categories</t>
  </si>
  <si>
    <t>Electric Buses by NACE categories</t>
  </si>
  <si>
    <t>Electric L-Category Vehicles by NACE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</si>
</sst>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0" fontId="2" fillId="4" borderId="0" xfId="0" applyFont="1" applyFill="1"/>
    <xf numFmtId="0" fontId="0" fillId="4" borderId="0" xfId="0" applyFill="1"/>
    <xf numFmtId="0" fontId="0" fillId="0" borderId="1" xfId="0" applyBorder="1"/>
    <xf numFmtId="0" fontId="3" fillId="0" borderId="6" xfId="0" applyFont="1" applyBorder="1"/>
    <xf numFmtId="0" fontId="0" fillId="0" borderId="9" xfId="0" applyBorder="1"/>
    <xf numFmtId="0" fontId="0" fillId="0" borderId="12" xfId="0" applyBorder="1"/>
    <xf numFmtId="0" fontId="0" fillId="0" borderId="6" xfId="0" applyBorder="1"/>
    <xf numFmtId="3" fontId="0" fillId="0" borderId="0" xfId="0" applyNumberFormat="1"/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Normálna" xfId="0" builtinId="0"/>
  </cellStyles>
  <dxfs count="1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workbookViewId="0">
      <selection activeCell="Y16" sqref="Y16"/>
    </sheetView>
  </sheetViews>
  <sheetFormatPr defaultRowHeight="15" x14ac:dyDescent="0.25"/>
  <cols>
    <col min="2" max="2" width="20" customWidth="1"/>
  </cols>
  <sheetData>
    <row r="1" spans="1:14" x14ac:dyDescent="0.25">
      <c r="A1" s="1" t="s">
        <v>0</v>
      </c>
      <c r="B1" s="2"/>
      <c r="C1" s="2"/>
      <c r="M1" s="18"/>
    </row>
    <row r="2" spans="1:14" x14ac:dyDescent="0.25">
      <c r="A2" s="22" t="s">
        <v>1</v>
      </c>
      <c r="B2" s="22"/>
      <c r="C2" s="3">
        <v>2013</v>
      </c>
      <c r="D2" s="3">
        <v>2014</v>
      </c>
      <c r="E2" s="3">
        <v>2015</v>
      </c>
      <c r="F2" s="3">
        <v>2016</v>
      </c>
      <c r="G2" s="3">
        <v>2017</v>
      </c>
      <c r="H2" s="3">
        <v>2018</v>
      </c>
      <c r="I2" s="3">
        <v>2019</v>
      </c>
      <c r="J2" s="3">
        <v>2020</v>
      </c>
      <c r="K2" s="3">
        <v>2021</v>
      </c>
      <c r="L2" s="3">
        <v>2022</v>
      </c>
      <c r="M2" s="3">
        <v>2023</v>
      </c>
      <c r="N2" s="3">
        <v>2024</v>
      </c>
    </row>
    <row r="3" spans="1:14" x14ac:dyDescent="0.25">
      <c r="A3" s="23" t="s">
        <v>31</v>
      </c>
      <c r="B3" s="24"/>
      <c r="C3" s="4">
        <v>267</v>
      </c>
      <c r="D3" s="4">
        <v>503</v>
      </c>
      <c r="E3" s="4">
        <v>492</v>
      </c>
      <c r="F3" s="4">
        <v>663</v>
      </c>
      <c r="G3" s="4">
        <v>1004</v>
      </c>
      <c r="H3" s="4">
        <v>1423</v>
      </c>
      <c r="I3" s="4">
        <v>2043</v>
      </c>
      <c r="J3" s="4">
        <v>3916</v>
      </c>
      <c r="K3" s="4">
        <v>5242</v>
      </c>
      <c r="L3" s="4">
        <v>7848</v>
      </c>
      <c r="M3" s="4">
        <v>12455</v>
      </c>
      <c r="N3" s="4">
        <v>17941</v>
      </c>
    </row>
    <row r="4" spans="1:14" x14ac:dyDescent="0.25">
      <c r="A4" s="25" t="s">
        <v>2</v>
      </c>
      <c r="B4" s="26"/>
      <c r="C4" s="5">
        <v>33</v>
      </c>
      <c r="D4" s="5">
        <v>186</v>
      </c>
      <c r="E4" s="5">
        <v>195</v>
      </c>
      <c r="F4" s="5">
        <v>311</v>
      </c>
      <c r="G4" s="5">
        <v>592</v>
      </c>
      <c r="H4" s="5">
        <v>912</v>
      </c>
      <c r="I4" s="5">
        <v>1218</v>
      </c>
      <c r="J4" s="5">
        <v>2646</v>
      </c>
      <c r="K4" s="5">
        <v>3685</v>
      </c>
      <c r="L4" s="5">
        <v>5760</v>
      </c>
      <c r="M4" s="5">
        <v>9671</v>
      </c>
      <c r="N4" s="5">
        <v>14473</v>
      </c>
    </row>
    <row r="5" spans="1:14" x14ac:dyDescent="0.25">
      <c r="A5" s="27" t="s">
        <v>3</v>
      </c>
      <c r="B5" s="28"/>
      <c r="C5" s="6">
        <v>9</v>
      </c>
      <c r="D5" s="6">
        <v>21</v>
      </c>
      <c r="E5" s="6">
        <v>13</v>
      </c>
      <c r="F5" s="6">
        <v>23</v>
      </c>
      <c r="G5" s="6">
        <v>44</v>
      </c>
      <c r="H5" s="6">
        <v>63</v>
      </c>
      <c r="I5" s="6">
        <v>93</v>
      </c>
      <c r="J5" s="6">
        <v>164</v>
      </c>
      <c r="K5" s="6">
        <v>207</v>
      </c>
      <c r="L5" s="6">
        <v>338</v>
      </c>
      <c r="M5" s="6">
        <v>634</v>
      </c>
      <c r="N5" s="6">
        <v>876</v>
      </c>
    </row>
    <row r="6" spans="1:14" x14ac:dyDescent="0.25">
      <c r="A6" s="29" t="s">
        <v>4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2</v>
      </c>
      <c r="M6" s="6">
        <v>15</v>
      </c>
      <c r="N6" s="6">
        <v>42</v>
      </c>
    </row>
    <row r="7" spans="1:14" x14ac:dyDescent="0.25">
      <c r="A7" s="29" t="s">
        <v>5</v>
      </c>
      <c r="B7" s="30"/>
      <c r="C7" s="6">
        <v>0</v>
      </c>
      <c r="D7" s="6">
        <v>5</v>
      </c>
      <c r="E7" s="6">
        <v>5</v>
      </c>
      <c r="F7" s="6">
        <v>14</v>
      </c>
      <c r="G7" s="6">
        <v>25</v>
      </c>
      <c r="H7" s="6">
        <v>46</v>
      </c>
      <c r="I7" s="6">
        <v>47</v>
      </c>
      <c r="J7" s="6">
        <v>47</v>
      </c>
      <c r="K7" s="6">
        <v>47</v>
      </c>
      <c r="L7" s="6">
        <v>45</v>
      </c>
      <c r="M7" s="6">
        <v>55</v>
      </c>
      <c r="N7" s="6">
        <v>52</v>
      </c>
    </row>
    <row r="8" spans="1:14" x14ac:dyDescent="0.25">
      <c r="A8" s="31" t="s">
        <v>6</v>
      </c>
      <c r="B8" s="32"/>
      <c r="C8" s="7">
        <v>225</v>
      </c>
      <c r="D8" s="7">
        <v>291</v>
      </c>
      <c r="E8" s="7">
        <v>279</v>
      </c>
      <c r="F8" s="7">
        <v>315</v>
      </c>
      <c r="G8" s="7">
        <v>343</v>
      </c>
      <c r="H8" s="7">
        <v>402</v>
      </c>
      <c r="I8" s="7">
        <v>685</v>
      </c>
      <c r="J8" s="7">
        <v>1059</v>
      </c>
      <c r="K8" s="7">
        <v>1303</v>
      </c>
      <c r="L8" s="7">
        <v>1703</v>
      </c>
      <c r="M8" s="7">
        <v>2080</v>
      </c>
      <c r="N8" s="7">
        <v>2498</v>
      </c>
    </row>
    <row r="10" spans="1:14" x14ac:dyDescent="0.25">
      <c r="A10" s="8" t="s">
        <v>32</v>
      </c>
      <c r="B10" s="9"/>
      <c r="C10" s="9"/>
      <c r="D10" s="9"/>
      <c r="M10" s="18"/>
    </row>
    <row r="11" spans="1:14" x14ac:dyDescent="0.25">
      <c r="A11" s="22" t="s">
        <v>7</v>
      </c>
      <c r="B11" s="22"/>
      <c r="C11" s="3">
        <v>2013</v>
      </c>
      <c r="D11" s="3">
        <v>2014</v>
      </c>
      <c r="E11" s="3">
        <v>2015</v>
      </c>
      <c r="F11" s="3">
        <v>2016</v>
      </c>
      <c r="G11" s="3">
        <v>2017</v>
      </c>
      <c r="H11" s="3">
        <v>2018</v>
      </c>
      <c r="I11" s="3">
        <v>2019</v>
      </c>
      <c r="J11" s="3">
        <v>2020</v>
      </c>
      <c r="K11" s="3">
        <v>2021</v>
      </c>
      <c r="L11" s="3">
        <v>2022</v>
      </c>
      <c r="M11" s="3">
        <v>2023</v>
      </c>
      <c r="N11" s="3">
        <v>2024</v>
      </c>
    </row>
    <row r="12" spans="1:14" x14ac:dyDescent="0.25">
      <c r="A12" s="10" t="s">
        <v>8</v>
      </c>
      <c r="B12" s="10" t="s">
        <v>9</v>
      </c>
      <c r="C12" s="4">
        <v>267</v>
      </c>
      <c r="D12" s="4">
        <v>503</v>
      </c>
      <c r="E12" s="4">
        <v>492</v>
      </c>
      <c r="F12" s="4">
        <v>663</v>
      </c>
      <c r="G12" s="4">
        <v>1004</v>
      </c>
      <c r="H12" s="4">
        <v>1423</v>
      </c>
      <c r="I12" s="4">
        <v>2043</v>
      </c>
      <c r="J12" s="4">
        <v>3916</v>
      </c>
      <c r="K12" s="4">
        <v>5242</v>
      </c>
      <c r="L12" s="4">
        <v>7848</v>
      </c>
      <c r="M12" s="4">
        <v>12455</v>
      </c>
      <c r="N12" s="4">
        <v>17941</v>
      </c>
    </row>
    <row r="13" spans="1:14" x14ac:dyDescent="0.25">
      <c r="A13" s="33" t="s">
        <v>10</v>
      </c>
      <c r="B13" s="11" t="s">
        <v>11</v>
      </c>
      <c r="C13" s="5">
        <v>77</v>
      </c>
      <c r="D13" s="5">
        <v>174</v>
      </c>
      <c r="E13" s="5">
        <v>172</v>
      </c>
      <c r="F13" s="5">
        <v>256</v>
      </c>
      <c r="G13" s="5">
        <v>416</v>
      </c>
      <c r="H13" s="5">
        <v>604</v>
      </c>
      <c r="I13" s="5">
        <v>811</v>
      </c>
      <c r="J13" s="5">
        <v>1463</v>
      </c>
      <c r="K13" s="5">
        <v>1918</v>
      </c>
      <c r="L13" s="5">
        <v>2759</v>
      </c>
      <c r="M13" s="5">
        <v>4587</v>
      </c>
      <c r="N13" s="5">
        <v>6585</v>
      </c>
    </row>
    <row r="14" spans="1:14" x14ac:dyDescent="0.25">
      <c r="A14" s="33"/>
      <c r="B14" s="12" t="s">
        <v>12</v>
      </c>
      <c r="C14" s="6">
        <f>C18+C19+C20</f>
        <v>79</v>
      </c>
      <c r="D14" s="6">
        <f t="shared" ref="D14:N14" si="0">D18+D19+D20</f>
        <v>136</v>
      </c>
      <c r="E14" s="6">
        <f t="shared" si="0"/>
        <v>134</v>
      </c>
      <c r="F14" s="6">
        <f t="shared" si="0"/>
        <v>178</v>
      </c>
      <c r="G14" s="6">
        <f t="shared" si="0"/>
        <v>259</v>
      </c>
      <c r="H14" s="6">
        <f t="shared" si="0"/>
        <v>341</v>
      </c>
      <c r="I14" s="6">
        <f t="shared" si="0"/>
        <v>508</v>
      </c>
      <c r="J14" s="6">
        <f t="shared" si="0"/>
        <v>1045</v>
      </c>
      <c r="K14" s="6">
        <f t="shared" si="0"/>
        <v>1407</v>
      </c>
      <c r="L14" s="6">
        <f t="shared" si="0"/>
        <v>2252</v>
      </c>
      <c r="M14" s="6">
        <f t="shared" si="0"/>
        <v>3526</v>
      </c>
      <c r="N14" s="6">
        <f t="shared" si="0"/>
        <v>5074</v>
      </c>
    </row>
    <row r="15" spans="1:14" x14ac:dyDescent="0.25">
      <c r="A15" s="33"/>
      <c r="B15" s="12" t="s">
        <v>13</v>
      </c>
      <c r="C15" s="6">
        <f>C21+C22</f>
        <v>55</v>
      </c>
      <c r="D15" s="6">
        <f t="shared" ref="D15:N15" si="1">D21+D22</f>
        <v>86</v>
      </c>
      <c r="E15" s="6">
        <f t="shared" si="1"/>
        <v>82</v>
      </c>
      <c r="F15" s="6">
        <f t="shared" si="1"/>
        <v>103</v>
      </c>
      <c r="G15" s="6">
        <f t="shared" si="1"/>
        <v>142</v>
      </c>
      <c r="H15" s="6">
        <f t="shared" si="1"/>
        <v>209</v>
      </c>
      <c r="I15" s="6">
        <f t="shared" si="1"/>
        <v>300</v>
      </c>
      <c r="J15" s="6">
        <f t="shared" si="1"/>
        <v>595</v>
      </c>
      <c r="K15" s="6">
        <f t="shared" si="1"/>
        <v>868</v>
      </c>
      <c r="L15" s="6">
        <f t="shared" si="1"/>
        <v>1341</v>
      </c>
      <c r="M15" s="6">
        <f t="shared" si="1"/>
        <v>2063</v>
      </c>
      <c r="N15" s="6">
        <f t="shared" si="1"/>
        <v>2982</v>
      </c>
    </row>
    <row r="16" spans="1:14" x14ac:dyDescent="0.25">
      <c r="A16" s="33"/>
      <c r="B16" s="13" t="s">
        <v>14</v>
      </c>
      <c r="C16" s="7">
        <f>C23+C24</f>
        <v>56</v>
      </c>
      <c r="D16" s="7">
        <f t="shared" ref="D16:N16" si="2">D23+D24</f>
        <v>107</v>
      </c>
      <c r="E16" s="7">
        <f t="shared" si="2"/>
        <v>104</v>
      </c>
      <c r="F16" s="7">
        <f t="shared" si="2"/>
        <v>126</v>
      </c>
      <c r="G16" s="7">
        <f t="shared" si="2"/>
        <v>187</v>
      </c>
      <c r="H16" s="7">
        <f t="shared" si="2"/>
        <v>269</v>
      </c>
      <c r="I16" s="7">
        <f t="shared" si="2"/>
        <v>424</v>
      </c>
      <c r="J16" s="7">
        <f t="shared" si="2"/>
        <v>813</v>
      </c>
      <c r="K16" s="7">
        <f t="shared" si="2"/>
        <v>1049</v>
      </c>
      <c r="L16" s="7">
        <f t="shared" si="2"/>
        <v>1496</v>
      </c>
      <c r="M16" s="7">
        <f t="shared" si="2"/>
        <v>2279</v>
      </c>
      <c r="N16" s="7">
        <f t="shared" si="2"/>
        <v>3300</v>
      </c>
    </row>
    <row r="17" spans="1:14" x14ac:dyDescent="0.25">
      <c r="A17" s="33" t="s">
        <v>15</v>
      </c>
      <c r="B17" s="14" t="s">
        <v>11</v>
      </c>
      <c r="C17" s="5">
        <v>77</v>
      </c>
      <c r="D17" s="5">
        <v>174</v>
      </c>
      <c r="E17" s="5">
        <v>172</v>
      </c>
      <c r="F17" s="5">
        <v>256</v>
      </c>
      <c r="G17" s="5">
        <v>416</v>
      </c>
      <c r="H17" s="5">
        <v>604</v>
      </c>
      <c r="I17" s="5">
        <v>811</v>
      </c>
      <c r="J17" s="5">
        <v>1463</v>
      </c>
      <c r="K17" s="5">
        <v>1918</v>
      </c>
      <c r="L17" s="5">
        <v>2759</v>
      </c>
      <c r="M17" s="5">
        <v>4587</v>
      </c>
      <c r="N17" s="5">
        <v>6585</v>
      </c>
    </row>
    <row r="18" spans="1:14" x14ac:dyDescent="0.25">
      <c r="A18" s="33"/>
      <c r="B18" s="12" t="s">
        <v>16</v>
      </c>
      <c r="C18" s="6">
        <v>18</v>
      </c>
      <c r="D18" s="6">
        <v>36</v>
      </c>
      <c r="E18" s="6">
        <v>35</v>
      </c>
      <c r="F18" s="6">
        <v>44</v>
      </c>
      <c r="G18" s="6">
        <v>76</v>
      </c>
      <c r="H18" s="6">
        <v>110</v>
      </c>
      <c r="I18" s="6">
        <v>155</v>
      </c>
      <c r="J18" s="6">
        <v>328</v>
      </c>
      <c r="K18" s="6">
        <v>447</v>
      </c>
      <c r="L18" s="6">
        <v>754</v>
      </c>
      <c r="M18" s="6">
        <v>1177</v>
      </c>
      <c r="N18" s="6">
        <v>1741</v>
      </c>
    </row>
    <row r="19" spans="1:14" x14ac:dyDescent="0.25">
      <c r="A19" s="33"/>
      <c r="B19" s="12" t="s">
        <v>17</v>
      </c>
      <c r="C19" s="6">
        <v>36</v>
      </c>
      <c r="D19" s="6">
        <v>49</v>
      </c>
      <c r="E19" s="6">
        <v>47</v>
      </c>
      <c r="F19" s="6">
        <v>67</v>
      </c>
      <c r="G19" s="6">
        <v>94</v>
      </c>
      <c r="H19" s="6">
        <v>102</v>
      </c>
      <c r="I19" s="6">
        <v>172</v>
      </c>
      <c r="J19" s="6">
        <v>333</v>
      </c>
      <c r="K19" s="6">
        <v>439</v>
      </c>
      <c r="L19" s="6">
        <v>691</v>
      </c>
      <c r="M19" s="6">
        <v>1044</v>
      </c>
      <c r="N19" s="6">
        <v>1460</v>
      </c>
    </row>
    <row r="20" spans="1:14" x14ac:dyDescent="0.25">
      <c r="A20" s="33"/>
      <c r="B20" s="12" t="s">
        <v>18</v>
      </c>
      <c r="C20" s="6">
        <v>25</v>
      </c>
      <c r="D20" s="6">
        <v>51</v>
      </c>
      <c r="E20" s="6">
        <v>52</v>
      </c>
      <c r="F20" s="6">
        <v>67</v>
      </c>
      <c r="G20" s="6">
        <v>89</v>
      </c>
      <c r="H20" s="6">
        <v>129</v>
      </c>
      <c r="I20" s="6">
        <v>181</v>
      </c>
      <c r="J20" s="6">
        <v>384</v>
      </c>
      <c r="K20" s="6">
        <v>521</v>
      </c>
      <c r="L20" s="6">
        <v>807</v>
      </c>
      <c r="M20" s="6">
        <v>1305</v>
      </c>
      <c r="N20" s="6">
        <v>1873</v>
      </c>
    </row>
    <row r="21" spans="1:14" x14ac:dyDescent="0.25">
      <c r="A21" s="33"/>
      <c r="B21" s="12" t="s">
        <v>19</v>
      </c>
      <c r="C21" s="6">
        <v>27</v>
      </c>
      <c r="D21" s="6">
        <v>40</v>
      </c>
      <c r="E21" s="6">
        <v>36</v>
      </c>
      <c r="F21" s="6">
        <v>52</v>
      </c>
      <c r="G21" s="6">
        <v>76</v>
      </c>
      <c r="H21" s="6">
        <v>121</v>
      </c>
      <c r="I21" s="6">
        <v>179</v>
      </c>
      <c r="J21" s="6">
        <v>325</v>
      </c>
      <c r="K21" s="6">
        <v>479</v>
      </c>
      <c r="L21" s="6">
        <v>730</v>
      </c>
      <c r="M21" s="6">
        <v>1136</v>
      </c>
      <c r="N21" s="6">
        <v>1615</v>
      </c>
    </row>
    <row r="22" spans="1:14" x14ac:dyDescent="0.25">
      <c r="A22" s="33"/>
      <c r="B22" s="12" t="s">
        <v>20</v>
      </c>
      <c r="C22" s="6">
        <v>28</v>
      </c>
      <c r="D22" s="6">
        <v>46</v>
      </c>
      <c r="E22" s="6">
        <v>46</v>
      </c>
      <c r="F22" s="6">
        <v>51</v>
      </c>
      <c r="G22" s="6">
        <v>66</v>
      </c>
      <c r="H22" s="6">
        <v>88</v>
      </c>
      <c r="I22" s="6">
        <v>121</v>
      </c>
      <c r="J22" s="6">
        <v>270</v>
      </c>
      <c r="K22" s="6">
        <v>389</v>
      </c>
      <c r="L22" s="6">
        <v>611</v>
      </c>
      <c r="M22" s="6">
        <v>927</v>
      </c>
      <c r="N22" s="6">
        <v>1367</v>
      </c>
    </row>
    <row r="23" spans="1:14" x14ac:dyDescent="0.25">
      <c r="A23" s="33"/>
      <c r="B23" s="12" t="s">
        <v>21</v>
      </c>
      <c r="C23" s="6">
        <v>33</v>
      </c>
      <c r="D23" s="6">
        <v>46</v>
      </c>
      <c r="E23" s="6">
        <v>44</v>
      </c>
      <c r="F23" s="6">
        <v>52</v>
      </c>
      <c r="G23" s="6">
        <v>68</v>
      </c>
      <c r="H23" s="6">
        <v>96</v>
      </c>
      <c r="I23" s="6">
        <v>134</v>
      </c>
      <c r="J23" s="6">
        <v>289</v>
      </c>
      <c r="K23" s="6">
        <v>406</v>
      </c>
      <c r="L23" s="6">
        <v>617</v>
      </c>
      <c r="M23" s="6">
        <v>981</v>
      </c>
      <c r="N23" s="6">
        <v>1470</v>
      </c>
    </row>
    <row r="24" spans="1:14" x14ac:dyDescent="0.25">
      <c r="A24" s="33"/>
      <c r="B24" s="13" t="s">
        <v>22</v>
      </c>
      <c r="C24" s="7">
        <v>23</v>
      </c>
      <c r="D24" s="7">
        <v>61</v>
      </c>
      <c r="E24" s="7">
        <v>60</v>
      </c>
      <c r="F24" s="7">
        <v>74</v>
      </c>
      <c r="G24" s="7">
        <v>119</v>
      </c>
      <c r="H24" s="7">
        <v>173</v>
      </c>
      <c r="I24" s="7">
        <v>290</v>
      </c>
      <c r="J24" s="7">
        <v>524</v>
      </c>
      <c r="K24" s="7">
        <v>643</v>
      </c>
      <c r="L24" s="7">
        <v>879</v>
      </c>
      <c r="M24" s="7">
        <v>1298</v>
      </c>
      <c r="N24" s="7">
        <v>1830</v>
      </c>
    </row>
    <row r="26" spans="1:14" x14ac:dyDescent="0.25">
      <c r="A26" s="8" t="s">
        <v>23</v>
      </c>
      <c r="B26" s="9"/>
      <c r="C26" s="9"/>
      <c r="D26" s="9"/>
      <c r="M26" s="18"/>
    </row>
    <row r="27" spans="1:14" x14ac:dyDescent="0.25">
      <c r="A27" s="22" t="s">
        <v>7</v>
      </c>
      <c r="B27" s="22"/>
      <c r="C27" s="3">
        <v>2013</v>
      </c>
      <c r="D27" s="3">
        <v>2014</v>
      </c>
      <c r="E27" s="3">
        <v>2015</v>
      </c>
      <c r="F27" s="3">
        <v>2016</v>
      </c>
      <c r="G27" s="3">
        <v>2017</v>
      </c>
      <c r="H27" s="3">
        <v>2018</v>
      </c>
      <c r="I27" s="3">
        <v>2019</v>
      </c>
      <c r="J27" s="3">
        <v>2020</v>
      </c>
      <c r="K27" s="3">
        <v>2021</v>
      </c>
      <c r="L27" s="3">
        <v>2022</v>
      </c>
      <c r="M27" s="3">
        <v>2023</v>
      </c>
      <c r="N27" s="3">
        <v>2024</v>
      </c>
    </row>
    <row r="28" spans="1:14" x14ac:dyDescent="0.25">
      <c r="A28" s="10" t="s">
        <v>8</v>
      </c>
      <c r="B28" s="10" t="s">
        <v>9</v>
      </c>
      <c r="C28" s="4">
        <v>33</v>
      </c>
      <c r="D28" s="4">
        <v>186</v>
      </c>
      <c r="E28" s="4">
        <v>195</v>
      </c>
      <c r="F28" s="4">
        <v>311</v>
      </c>
      <c r="G28" s="4">
        <v>592</v>
      </c>
      <c r="H28" s="4">
        <v>912</v>
      </c>
      <c r="I28" s="4">
        <v>1218</v>
      </c>
      <c r="J28" s="4">
        <v>2646</v>
      </c>
      <c r="K28" s="4">
        <v>3685</v>
      </c>
      <c r="L28" s="4">
        <v>5760</v>
      </c>
      <c r="M28" s="4">
        <v>9671</v>
      </c>
      <c r="N28" s="4">
        <v>14473</v>
      </c>
    </row>
    <row r="29" spans="1:14" x14ac:dyDescent="0.25">
      <c r="A29" s="33" t="s">
        <v>10</v>
      </c>
      <c r="B29" s="11" t="s">
        <v>11</v>
      </c>
      <c r="C29" s="5">
        <f>C33</f>
        <v>15</v>
      </c>
      <c r="D29" s="5">
        <f t="shared" ref="D29:N29" si="3">D33</f>
        <v>74</v>
      </c>
      <c r="E29" s="5">
        <f t="shared" si="3"/>
        <v>80</v>
      </c>
      <c r="F29" s="5">
        <f t="shared" si="3"/>
        <v>137</v>
      </c>
      <c r="G29" s="5">
        <f t="shared" si="3"/>
        <v>274</v>
      </c>
      <c r="H29" s="5">
        <f t="shared" si="3"/>
        <v>415</v>
      </c>
      <c r="I29" s="5">
        <f t="shared" si="3"/>
        <v>538</v>
      </c>
      <c r="J29" s="5">
        <f t="shared" si="3"/>
        <v>1103</v>
      </c>
      <c r="K29" s="5">
        <f t="shared" si="3"/>
        <v>1479</v>
      </c>
      <c r="L29" s="5">
        <f t="shared" si="3"/>
        <v>2213</v>
      </c>
      <c r="M29" s="5">
        <f t="shared" si="3"/>
        <v>3827</v>
      </c>
      <c r="N29" s="5">
        <f t="shared" si="3"/>
        <v>5671</v>
      </c>
    </row>
    <row r="30" spans="1:14" x14ac:dyDescent="0.25">
      <c r="A30" s="33"/>
      <c r="B30" s="12" t="s">
        <v>12</v>
      </c>
      <c r="C30" s="6">
        <f>C34+C35+C36</f>
        <v>10</v>
      </c>
      <c r="D30" s="6">
        <f t="shared" ref="D30:N30" si="4">D34+D35+D36</f>
        <v>57</v>
      </c>
      <c r="E30" s="6">
        <f t="shared" si="4"/>
        <v>60</v>
      </c>
      <c r="F30" s="6">
        <f t="shared" si="4"/>
        <v>91</v>
      </c>
      <c r="G30" s="6">
        <f t="shared" si="4"/>
        <v>154</v>
      </c>
      <c r="H30" s="6">
        <f t="shared" si="4"/>
        <v>222</v>
      </c>
      <c r="I30" s="6">
        <f t="shared" si="4"/>
        <v>313</v>
      </c>
      <c r="J30" s="6">
        <f t="shared" si="4"/>
        <v>693</v>
      </c>
      <c r="K30" s="6">
        <f t="shared" si="4"/>
        <v>981</v>
      </c>
      <c r="L30" s="6">
        <f t="shared" si="4"/>
        <v>1614</v>
      </c>
      <c r="M30" s="6">
        <f t="shared" si="4"/>
        <v>2698</v>
      </c>
      <c r="N30" s="6">
        <f t="shared" si="4"/>
        <v>4015</v>
      </c>
    </row>
    <row r="31" spans="1:14" x14ac:dyDescent="0.25">
      <c r="A31" s="33"/>
      <c r="B31" s="12" t="s">
        <v>13</v>
      </c>
      <c r="C31" s="6">
        <f>C37+C38</f>
        <v>6</v>
      </c>
      <c r="D31" s="6">
        <f t="shared" ref="D31:N31" si="5">D37+D38</f>
        <v>26</v>
      </c>
      <c r="E31" s="6">
        <f t="shared" si="5"/>
        <v>26</v>
      </c>
      <c r="F31" s="6">
        <f t="shared" si="5"/>
        <v>44</v>
      </c>
      <c r="G31" s="6">
        <f t="shared" si="5"/>
        <v>72</v>
      </c>
      <c r="H31" s="6">
        <f t="shared" si="5"/>
        <v>131</v>
      </c>
      <c r="I31" s="6">
        <f t="shared" si="5"/>
        <v>179</v>
      </c>
      <c r="J31" s="6">
        <f t="shared" si="5"/>
        <v>401</v>
      </c>
      <c r="K31" s="6">
        <f t="shared" si="5"/>
        <v>597</v>
      </c>
      <c r="L31" s="6">
        <f t="shared" si="5"/>
        <v>963</v>
      </c>
      <c r="M31" s="6">
        <f t="shared" si="5"/>
        <v>1531</v>
      </c>
      <c r="N31" s="6">
        <f t="shared" si="5"/>
        <v>2285</v>
      </c>
    </row>
    <row r="32" spans="1:14" x14ac:dyDescent="0.25">
      <c r="A32" s="33"/>
      <c r="B32" s="13" t="s">
        <v>14</v>
      </c>
      <c r="C32" s="7">
        <f>C39+C40</f>
        <v>2</v>
      </c>
      <c r="D32" s="7">
        <f t="shared" ref="D32:N32" si="6">D39+D40</f>
        <v>29</v>
      </c>
      <c r="E32" s="7">
        <f t="shared" si="6"/>
        <v>29</v>
      </c>
      <c r="F32" s="7">
        <f t="shared" si="6"/>
        <v>39</v>
      </c>
      <c r="G32" s="7">
        <f t="shared" si="6"/>
        <v>92</v>
      </c>
      <c r="H32" s="7">
        <f t="shared" si="6"/>
        <v>144</v>
      </c>
      <c r="I32" s="7">
        <f t="shared" si="6"/>
        <v>188</v>
      </c>
      <c r="J32" s="7">
        <f t="shared" si="6"/>
        <v>449</v>
      </c>
      <c r="K32" s="7">
        <f t="shared" si="6"/>
        <v>628</v>
      </c>
      <c r="L32" s="7">
        <f t="shared" si="6"/>
        <v>970</v>
      </c>
      <c r="M32" s="7">
        <f t="shared" si="6"/>
        <v>1615</v>
      </c>
      <c r="N32" s="7">
        <f t="shared" si="6"/>
        <v>2502</v>
      </c>
    </row>
    <row r="33" spans="1:14" x14ac:dyDescent="0.25">
      <c r="A33" s="33" t="s">
        <v>15</v>
      </c>
      <c r="B33" s="14" t="s">
        <v>11</v>
      </c>
      <c r="C33" s="5">
        <v>15</v>
      </c>
      <c r="D33" s="5">
        <v>74</v>
      </c>
      <c r="E33" s="5">
        <v>80</v>
      </c>
      <c r="F33" s="5">
        <v>137</v>
      </c>
      <c r="G33" s="5">
        <v>274</v>
      </c>
      <c r="H33" s="5">
        <v>415</v>
      </c>
      <c r="I33" s="5">
        <v>538</v>
      </c>
      <c r="J33" s="5">
        <v>1103</v>
      </c>
      <c r="K33" s="5">
        <v>1479</v>
      </c>
      <c r="L33" s="5">
        <v>2213</v>
      </c>
      <c r="M33" s="5">
        <v>3827</v>
      </c>
      <c r="N33" s="5">
        <v>5671</v>
      </c>
    </row>
    <row r="34" spans="1:14" x14ac:dyDescent="0.25">
      <c r="A34" s="33"/>
      <c r="B34" s="12" t="s">
        <v>16</v>
      </c>
      <c r="C34" s="6">
        <v>6</v>
      </c>
      <c r="D34" s="6">
        <v>20</v>
      </c>
      <c r="E34" s="6">
        <v>21</v>
      </c>
      <c r="F34" s="6">
        <v>28</v>
      </c>
      <c r="G34" s="6">
        <v>53</v>
      </c>
      <c r="H34" s="6">
        <v>82</v>
      </c>
      <c r="I34" s="6">
        <v>111</v>
      </c>
      <c r="J34" s="6">
        <v>250</v>
      </c>
      <c r="K34" s="6">
        <v>352</v>
      </c>
      <c r="L34" s="6">
        <v>588</v>
      </c>
      <c r="M34" s="6">
        <v>945</v>
      </c>
      <c r="N34" s="6">
        <v>1432</v>
      </c>
    </row>
    <row r="35" spans="1:14" x14ac:dyDescent="0.25">
      <c r="A35" s="33"/>
      <c r="B35" s="12" t="s">
        <v>17</v>
      </c>
      <c r="C35" s="6">
        <v>3</v>
      </c>
      <c r="D35" s="6">
        <v>14</v>
      </c>
      <c r="E35" s="6">
        <v>15</v>
      </c>
      <c r="F35" s="6">
        <v>31</v>
      </c>
      <c r="G35" s="6">
        <v>54</v>
      </c>
      <c r="H35" s="6">
        <v>57</v>
      </c>
      <c r="I35" s="6">
        <v>85</v>
      </c>
      <c r="J35" s="6">
        <v>196</v>
      </c>
      <c r="K35" s="6">
        <v>276</v>
      </c>
      <c r="L35" s="6">
        <v>444</v>
      </c>
      <c r="M35" s="6">
        <v>722</v>
      </c>
      <c r="N35" s="6">
        <v>1085</v>
      </c>
    </row>
    <row r="36" spans="1:14" x14ac:dyDescent="0.25">
      <c r="A36" s="33"/>
      <c r="B36" s="12" t="s">
        <v>18</v>
      </c>
      <c r="C36" s="6">
        <v>1</v>
      </c>
      <c r="D36" s="6">
        <v>23</v>
      </c>
      <c r="E36" s="6">
        <v>24</v>
      </c>
      <c r="F36" s="6">
        <v>32</v>
      </c>
      <c r="G36" s="6">
        <v>47</v>
      </c>
      <c r="H36" s="6">
        <v>83</v>
      </c>
      <c r="I36" s="6">
        <v>117</v>
      </c>
      <c r="J36" s="6">
        <v>247</v>
      </c>
      <c r="K36" s="6">
        <v>353</v>
      </c>
      <c r="L36" s="6">
        <v>582</v>
      </c>
      <c r="M36" s="6">
        <v>1031</v>
      </c>
      <c r="N36" s="6">
        <v>1498</v>
      </c>
    </row>
    <row r="37" spans="1:14" x14ac:dyDescent="0.25">
      <c r="A37" s="33"/>
      <c r="B37" s="12" t="s">
        <v>19</v>
      </c>
      <c r="C37" s="6">
        <v>4</v>
      </c>
      <c r="D37" s="6">
        <v>16</v>
      </c>
      <c r="E37" s="6">
        <v>16</v>
      </c>
      <c r="F37" s="6">
        <v>30</v>
      </c>
      <c r="G37" s="6">
        <v>50</v>
      </c>
      <c r="H37" s="6">
        <v>88</v>
      </c>
      <c r="I37" s="6">
        <v>119</v>
      </c>
      <c r="J37" s="6">
        <v>232</v>
      </c>
      <c r="K37" s="6">
        <v>344</v>
      </c>
      <c r="L37" s="6">
        <v>541</v>
      </c>
      <c r="M37" s="6">
        <v>855</v>
      </c>
      <c r="N37" s="6">
        <v>1241</v>
      </c>
    </row>
    <row r="38" spans="1:14" x14ac:dyDescent="0.25">
      <c r="A38" s="33"/>
      <c r="B38" s="12" t="s">
        <v>20</v>
      </c>
      <c r="C38" s="6">
        <v>2</v>
      </c>
      <c r="D38" s="6">
        <v>10</v>
      </c>
      <c r="E38" s="6">
        <v>10</v>
      </c>
      <c r="F38" s="6">
        <v>14</v>
      </c>
      <c r="G38" s="6">
        <v>22</v>
      </c>
      <c r="H38" s="6">
        <v>43</v>
      </c>
      <c r="I38" s="6">
        <v>60</v>
      </c>
      <c r="J38" s="6">
        <v>169</v>
      </c>
      <c r="K38" s="6">
        <v>253</v>
      </c>
      <c r="L38" s="6">
        <v>422</v>
      </c>
      <c r="M38" s="6">
        <v>676</v>
      </c>
      <c r="N38" s="6">
        <v>1044</v>
      </c>
    </row>
    <row r="39" spans="1:14" x14ac:dyDescent="0.25">
      <c r="A39" s="33"/>
      <c r="B39" s="12" t="s">
        <v>21</v>
      </c>
      <c r="C39" s="6">
        <v>1</v>
      </c>
      <c r="D39" s="6">
        <v>7</v>
      </c>
      <c r="E39" s="6">
        <v>7</v>
      </c>
      <c r="F39" s="6">
        <v>11</v>
      </c>
      <c r="G39" s="6">
        <v>28</v>
      </c>
      <c r="H39" s="6">
        <v>51</v>
      </c>
      <c r="I39" s="6">
        <v>68</v>
      </c>
      <c r="J39" s="6">
        <v>183</v>
      </c>
      <c r="K39" s="6">
        <v>277</v>
      </c>
      <c r="L39" s="6">
        <v>429</v>
      </c>
      <c r="M39" s="6">
        <v>741</v>
      </c>
      <c r="N39" s="6">
        <v>1162</v>
      </c>
    </row>
    <row r="40" spans="1:14" x14ac:dyDescent="0.25">
      <c r="A40" s="33"/>
      <c r="B40" s="13" t="s">
        <v>22</v>
      </c>
      <c r="C40" s="7">
        <v>1</v>
      </c>
      <c r="D40" s="7">
        <v>22</v>
      </c>
      <c r="E40" s="7">
        <v>22</v>
      </c>
      <c r="F40" s="7">
        <v>28</v>
      </c>
      <c r="G40" s="7">
        <v>64</v>
      </c>
      <c r="H40" s="7">
        <v>93</v>
      </c>
      <c r="I40" s="7">
        <v>120</v>
      </c>
      <c r="J40" s="7">
        <v>266</v>
      </c>
      <c r="K40" s="7">
        <v>351</v>
      </c>
      <c r="L40" s="7">
        <v>541</v>
      </c>
      <c r="M40" s="7">
        <v>874</v>
      </c>
      <c r="N40" s="7">
        <v>1340</v>
      </c>
    </row>
    <row r="42" spans="1:14" x14ac:dyDescent="0.25">
      <c r="A42" s="8" t="s">
        <v>24</v>
      </c>
      <c r="B42" s="9"/>
      <c r="C42" s="9"/>
      <c r="D42" s="9"/>
      <c r="E42" s="9"/>
      <c r="M42" s="18"/>
    </row>
    <row r="43" spans="1:14" x14ac:dyDescent="0.25">
      <c r="A43" s="22" t="s">
        <v>7</v>
      </c>
      <c r="B43" s="22"/>
      <c r="C43" s="3">
        <v>2013</v>
      </c>
      <c r="D43" s="3">
        <v>2014</v>
      </c>
      <c r="E43" s="3">
        <v>2015</v>
      </c>
      <c r="F43" s="3">
        <v>2016</v>
      </c>
      <c r="G43" s="3">
        <v>2017</v>
      </c>
      <c r="H43" s="3">
        <v>2018</v>
      </c>
      <c r="I43" s="3">
        <v>2019</v>
      </c>
      <c r="J43" s="3">
        <v>2020</v>
      </c>
      <c r="K43" s="3">
        <v>2021</v>
      </c>
      <c r="L43" s="3">
        <v>2022</v>
      </c>
      <c r="M43" s="3">
        <v>2023</v>
      </c>
      <c r="N43" s="3">
        <v>2024</v>
      </c>
    </row>
    <row r="44" spans="1:14" x14ac:dyDescent="0.25">
      <c r="A44" s="10" t="s">
        <v>8</v>
      </c>
      <c r="B44" s="10" t="s">
        <v>9</v>
      </c>
      <c r="C44" s="4">
        <v>9</v>
      </c>
      <c r="D44" s="4">
        <v>21</v>
      </c>
      <c r="E44" s="4">
        <v>13</v>
      </c>
      <c r="F44" s="4">
        <v>23</v>
      </c>
      <c r="G44" s="4">
        <v>44</v>
      </c>
      <c r="H44" s="4">
        <v>63</v>
      </c>
      <c r="I44" s="4">
        <v>93</v>
      </c>
      <c r="J44" s="4">
        <v>164</v>
      </c>
      <c r="K44" s="4">
        <v>207</v>
      </c>
      <c r="L44" s="4">
        <v>338</v>
      </c>
      <c r="M44" s="4">
        <v>634</v>
      </c>
      <c r="N44" s="4">
        <v>876</v>
      </c>
    </row>
    <row r="45" spans="1:14" x14ac:dyDescent="0.25">
      <c r="A45" s="33" t="s">
        <v>10</v>
      </c>
      <c r="B45" s="11" t="s">
        <v>11</v>
      </c>
      <c r="C45" s="5">
        <f>C49</f>
        <v>7</v>
      </c>
      <c r="D45" s="5">
        <f t="shared" ref="D45:N45" si="7">D49</f>
        <v>15</v>
      </c>
      <c r="E45" s="5">
        <f t="shared" si="7"/>
        <v>10</v>
      </c>
      <c r="F45" s="5">
        <f t="shared" si="7"/>
        <v>16</v>
      </c>
      <c r="G45" s="5">
        <f t="shared" si="7"/>
        <v>30</v>
      </c>
      <c r="H45" s="5">
        <f t="shared" si="7"/>
        <v>42</v>
      </c>
      <c r="I45" s="5">
        <f t="shared" si="7"/>
        <v>65</v>
      </c>
      <c r="J45" s="5">
        <f t="shared" si="7"/>
        <v>93</v>
      </c>
      <c r="K45" s="5">
        <f t="shared" si="7"/>
        <v>119</v>
      </c>
      <c r="L45" s="5">
        <f t="shared" si="7"/>
        <v>182</v>
      </c>
      <c r="M45" s="5">
        <f t="shared" si="7"/>
        <v>315</v>
      </c>
      <c r="N45" s="5">
        <f t="shared" si="7"/>
        <v>400</v>
      </c>
    </row>
    <row r="46" spans="1:14" x14ac:dyDescent="0.25">
      <c r="A46" s="33"/>
      <c r="B46" s="12" t="s">
        <v>12</v>
      </c>
      <c r="C46" s="6">
        <f>C50+C51+C52</f>
        <v>2</v>
      </c>
      <c r="D46" s="6">
        <f t="shared" ref="D46:N46" si="8">D50+D51+D52</f>
        <v>2</v>
      </c>
      <c r="E46" s="6">
        <f t="shared" si="8"/>
        <v>1</v>
      </c>
      <c r="F46" s="6">
        <f t="shared" si="8"/>
        <v>4</v>
      </c>
      <c r="G46" s="6">
        <f t="shared" si="8"/>
        <v>9</v>
      </c>
      <c r="H46" s="6">
        <f t="shared" si="8"/>
        <v>13</v>
      </c>
      <c r="I46" s="6">
        <f t="shared" si="8"/>
        <v>17</v>
      </c>
      <c r="J46" s="6">
        <f t="shared" si="8"/>
        <v>37</v>
      </c>
      <c r="K46" s="6">
        <f t="shared" si="8"/>
        <v>40</v>
      </c>
      <c r="L46" s="6">
        <f t="shared" si="8"/>
        <v>62</v>
      </c>
      <c r="M46" s="6">
        <f t="shared" si="8"/>
        <v>128</v>
      </c>
      <c r="N46" s="6">
        <f t="shared" si="8"/>
        <v>188</v>
      </c>
    </row>
    <row r="47" spans="1:14" x14ac:dyDescent="0.25">
      <c r="A47" s="33"/>
      <c r="B47" s="12" t="s">
        <v>13</v>
      </c>
      <c r="C47" s="6">
        <f>C53+C54</f>
        <v>0</v>
      </c>
      <c r="D47" s="6">
        <f t="shared" ref="D47:N47" si="9">D53+D54</f>
        <v>2</v>
      </c>
      <c r="E47" s="6">
        <f t="shared" si="9"/>
        <v>1</v>
      </c>
      <c r="F47" s="6">
        <f t="shared" si="9"/>
        <v>1</v>
      </c>
      <c r="G47" s="6">
        <f t="shared" si="9"/>
        <v>3</v>
      </c>
      <c r="H47" s="6">
        <f t="shared" si="9"/>
        <v>4</v>
      </c>
      <c r="I47" s="6">
        <f t="shared" si="9"/>
        <v>5</v>
      </c>
      <c r="J47" s="6">
        <f t="shared" si="9"/>
        <v>12</v>
      </c>
      <c r="K47" s="6">
        <f t="shared" si="9"/>
        <v>22</v>
      </c>
      <c r="L47" s="6">
        <f t="shared" si="9"/>
        <v>45</v>
      </c>
      <c r="M47" s="6">
        <f t="shared" si="9"/>
        <v>114</v>
      </c>
      <c r="N47" s="6">
        <f t="shared" si="9"/>
        <v>173</v>
      </c>
    </row>
    <row r="48" spans="1:14" x14ac:dyDescent="0.25">
      <c r="A48" s="33"/>
      <c r="B48" s="13" t="s">
        <v>14</v>
      </c>
      <c r="C48" s="7">
        <f>C55+C56</f>
        <v>0</v>
      </c>
      <c r="D48" s="7">
        <f t="shared" ref="D48:N48" si="10">D55+D56</f>
        <v>2</v>
      </c>
      <c r="E48" s="7">
        <f t="shared" si="10"/>
        <v>1</v>
      </c>
      <c r="F48" s="7">
        <f t="shared" si="10"/>
        <v>2</v>
      </c>
      <c r="G48" s="7">
        <f t="shared" si="10"/>
        <v>2</v>
      </c>
      <c r="H48" s="7">
        <f t="shared" si="10"/>
        <v>4</v>
      </c>
      <c r="I48" s="7">
        <f t="shared" si="10"/>
        <v>6</v>
      </c>
      <c r="J48" s="7">
        <f t="shared" si="10"/>
        <v>22</v>
      </c>
      <c r="K48" s="7">
        <f t="shared" si="10"/>
        <v>26</v>
      </c>
      <c r="L48" s="7">
        <f t="shared" si="10"/>
        <v>49</v>
      </c>
      <c r="M48" s="7">
        <f t="shared" si="10"/>
        <v>77</v>
      </c>
      <c r="N48" s="7">
        <f t="shared" si="10"/>
        <v>115</v>
      </c>
    </row>
    <row r="49" spans="1:14" x14ac:dyDescent="0.25">
      <c r="A49" s="33" t="s">
        <v>15</v>
      </c>
      <c r="B49" s="14" t="s">
        <v>11</v>
      </c>
      <c r="C49" s="5">
        <v>7</v>
      </c>
      <c r="D49" s="5">
        <v>15</v>
      </c>
      <c r="E49" s="5">
        <v>10</v>
      </c>
      <c r="F49" s="5">
        <v>16</v>
      </c>
      <c r="G49" s="5">
        <v>30</v>
      </c>
      <c r="H49" s="5">
        <v>42</v>
      </c>
      <c r="I49" s="5">
        <v>65</v>
      </c>
      <c r="J49" s="5">
        <v>93</v>
      </c>
      <c r="K49" s="5">
        <v>119</v>
      </c>
      <c r="L49" s="5">
        <v>182</v>
      </c>
      <c r="M49" s="5">
        <v>315</v>
      </c>
      <c r="N49" s="5">
        <v>400</v>
      </c>
    </row>
    <row r="50" spans="1:14" x14ac:dyDescent="0.25">
      <c r="A50" s="33"/>
      <c r="B50" s="12" t="s">
        <v>16</v>
      </c>
      <c r="C50" s="6">
        <v>2</v>
      </c>
      <c r="D50" s="6">
        <v>2</v>
      </c>
      <c r="E50" s="6">
        <v>1</v>
      </c>
      <c r="F50" s="6">
        <v>2</v>
      </c>
      <c r="G50" s="6">
        <v>3</v>
      </c>
      <c r="H50" s="6">
        <v>4</v>
      </c>
      <c r="I50" s="6">
        <v>6</v>
      </c>
      <c r="J50" s="6">
        <v>9</v>
      </c>
      <c r="K50" s="6">
        <v>7</v>
      </c>
      <c r="L50" s="6">
        <v>14</v>
      </c>
      <c r="M50" s="6">
        <v>30</v>
      </c>
      <c r="N50" s="6">
        <v>52</v>
      </c>
    </row>
    <row r="51" spans="1:14" x14ac:dyDescent="0.25">
      <c r="A51" s="33"/>
      <c r="B51" s="12" t="s">
        <v>17</v>
      </c>
      <c r="C51" s="6">
        <v>0</v>
      </c>
      <c r="D51" s="6">
        <v>0</v>
      </c>
      <c r="E51" s="6">
        <v>0</v>
      </c>
      <c r="F51" s="6">
        <v>1</v>
      </c>
      <c r="G51" s="6">
        <v>1</v>
      </c>
      <c r="H51" s="6">
        <v>3</v>
      </c>
      <c r="I51" s="6">
        <v>4</v>
      </c>
      <c r="J51" s="6">
        <v>16</v>
      </c>
      <c r="K51" s="6">
        <v>15</v>
      </c>
      <c r="L51" s="6">
        <v>26</v>
      </c>
      <c r="M51" s="6">
        <v>48</v>
      </c>
      <c r="N51" s="6">
        <v>68</v>
      </c>
    </row>
    <row r="52" spans="1:14" x14ac:dyDescent="0.25">
      <c r="A52" s="33"/>
      <c r="B52" s="12" t="s">
        <v>18</v>
      </c>
      <c r="C52" s="6">
        <v>0</v>
      </c>
      <c r="D52" s="6">
        <v>0</v>
      </c>
      <c r="E52" s="6">
        <v>0</v>
      </c>
      <c r="F52" s="6">
        <v>1</v>
      </c>
      <c r="G52" s="6">
        <v>5</v>
      </c>
      <c r="H52" s="6">
        <v>6</v>
      </c>
      <c r="I52" s="6">
        <v>7</v>
      </c>
      <c r="J52" s="6">
        <v>12</v>
      </c>
      <c r="K52" s="6">
        <v>18</v>
      </c>
      <c r="L52" s="6">
        <v>22</v>
      </c>
      <c r="M52" s="6">
        <v>50</v>
      </c>
      <c r="N52" s="6">
        <v>68</v>
      </c>
    </row>
    <row r="53" spans="1:14" x14ac:dyDescent="0.25">
      <c r="A53" s="33"/>
      <c r="B53" s="12" t="s">
        <v>19</v>
      </c>
      <c r="C53" s="6">
        <v>0</v>
      </c>
      <c r="D53" s="6">
        <v>2</v>
      </c>
      <c r="E53" s="6">
        <v>1</v>
      </c>
      <c r="F53" s="6">
        <v>1</v>
      </c>
      <c r="G53" s="6">
        <v>1</v>
      </c>
      <c r="H53" s="6">
        <v>2</v>
      </c>
      <c r="I53" s="6">
        <v>3</v>
      </c>
      <c r="J53" s="6">
        <v>7</v>
      </c>
      <c r="K53" s="6">
        <v>15</v>
      </c>
      <c r="L53" s="6">
        <v>30</v>
      </c>
      <c r="M53" s="6">
        <v>76</v>
      </c>
      <c r="N53" s="6">
        <v>112</v>
      </c>
    </row>
    <row r="54" spans="1:14" x14ac:dyDescent="0.25">
      <c r="A54" s="33"/>
      <c r="B54" s="12" t="s">
        <v>20</v>
      </c>
      <c r="C54" s="6">
        <v>0</v>
      </c>
      <c r="D54" s="6">
        <v>0</v>
      </c>
      <c r="E54" s="6">
        <v>0</v>
      </c>
      <c r="F54" s="6">
        <v>0</v>
      </c>
      <c r="G54" s="6">
        <v>2</v>
      </c>
      <c r="H54" s="6">
        <v>2</v>
      </c>
      <c r="I54" s="6">
        <v>2</v>
      </c>
      <c r="J54" s="6">
        <v>5</v>
      </c>
      <c r="K54" s="6">
        <v>7</v>
      </c>
      <c r="L54" s="6">
        <v>15</v>
      </c>
      <c r="M54" s="6">
        <v>38</v>
      </c>
      <c r="N54" s="6">
        <v>61</v>
      </c>
    </row>
    <row r="55" spans="1:14" x14ac:dyDescent="0.25">
      <c r="A55" s="33"/>
      <c r="B55" s="12" t="s">
        <v>21</v>
      </c>
      <c r="C55" s="6">
        <v>0</v>
      </c>
      <c r="D55" s="6">
        <v>0</v>
      </c>
      <c r="E55" s="6">
        <v>0</v>
      </c>
      <c r="F55" s="6">
        <v>1</v>
      </c>
      <c r="G55" s="6">
        <v>1</v>
      </c>
      <c r="H55" s="6">
        <v>2</v>
      </c>
      <c r="I55" s="6">
        <v>3</v>
      </c>
      <c r="J55" s="6">
        <v>5</v>
      </c>
      <c r="K55" s="6">
        <v>7</v>
      </c>
      <c r="L55" s="6">
        <v>19</v>
      </c>
      <c r="M55" s="6">
        <v>31</v>
      </c>
      <c r="N55" s="6">
        <v>53</v>
      </c>
    </row>
    <row r="56" spans="1:14" x14ac:dyDescent="0.25">
      <c r="A56" s="33"/>
      <c r="B56" s="13" t="s">
        <v>22</v>
      </c>
      <c r="C56" s="7">
        <v>0</v>
      </c>
      <c r="D56" s="7">
        <v>2</v>
      </c>
      <c r="E56" s="7">
        <v>1</v>
      </c>
      <c r="F56" s="7">
        <v>1</v>
      </c>
      <c r="G56" s="7">
        <v>1</v>
      </c>
      <c r="H56" s="7">
        <v>2</v>
      </c>
      <c r="I56" s="7">
        <v>3</v>
      </c>
      <c r="J56" s="7">
        <v>17</v>
      </c>
      <c r="K56" s="7">
        <v>19</v>
      </c>
      <c r="L56" s="7">
        <v>30</v>
      </c>
      <c r="M56" s="7">
        <v>46</v>
      </c>
      <c r="N56" s="7">
        <v>62</v>
      </c>
    </row>
    <row r="58" spans="1:14" x14ac:dyDescent="0.25">
      <c r="A58" s="8" t="s">
        <v>25</v>
      </c>
      <c r="B58" s="9"/>
      <c r="C58" s="9"/>
      <c r="D58" s="9"/>
      <c r="E58" s="9"/>
      <c r="M58" s="18"/>
    </row>
    <row r="59" spans="1:14" x14ac:dyDescent="0.25">
      <c r="A59" s="22" t="s">
        <v>7</v>
      </c>
      <c r="B59" s="22"/>
      <c r="C59" s="3">
        <v>2013</v>
      </c>
      <c r="D59" s="3">
        <v>2014</v>
      </c>
      <c r="E59" s="3">
        <v>2015</v>
      </c>
      <c r="F59" s="3">
        <v>2016</v>
      </c>
      <c r="G59" s="3">
        <v>2017</v>
      </c>
      <c r="H59" s="3">
        <v>2018</v>
      </c>
      <c r="I59" s="3">
        <v>2019</v>
      </c>
      <c r="J59" s="3">
        <v>2020</v>
      </c>
      <c r="K59" s="3">
        <v>2021</v>
      </c>
      <c r="L59" s="3">
        <v>2022</v>
      </c>
      <c r="M59" s="3">
        <v>2023</v>
      </c>
      <c r="N59" s="3">
        <v>2024</v>
      </c>
    </row>
    <row r="60" spans="1:14" x14ac:dyDescent="0.25">
      <c r="A60" s="10" t="s">
        <v>8</v>
      </c>
      <c r="B60" s="10" t="s">
        <v>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2</v>
      </c>
      <c r="M60" s="4">
        <v>15</v>
      </c>
      <c r="N60" s="4">
        <v>42</v>
      </c>
    </row>
    <row r="61" spans="1:14" x14ac:dyDescent="0.25">
      <c r="A61" s="33" t="s">
        <v>10</v>
      </c>
      <c r="B61" s="11" t="s">
        <v>11</v>
      </c>
      <c r="C61" s="5">
        <f>C65</f>
        <v>0</v>
      </c>
      <c r="D61" s="5">
        <f t="shared" ref="D61:N61" si="11">D65</f>
        <v>0</v>
      </c>
      <c r="E61" s="5">
        <f t="shared" si="11"/>
        <v>0</v>
      </c>
      <c r="F61" s="5">
        <f t="shared" si="11"/>
        <v>0</v>
      </c>
      <c r="G61" s="5">
        <f t="shared" si="11"/>
        <v>0</v>
      </c>
      <c r="H61" s="5">
        <f t="shared" si="11"/>
        <v>0</v>
      </c>
      <c r="I61" s="5">
        <f t="shared" si="11"/>
        <v>0</v>
      </c>
      <c r="J61" s="5">
        <f t="shared" si="11"/>
        <v>0</v>
      </c>
      <c r="K61" s="5">
        <f t="shared" si="11"/>
        <v>0</v>
      </c>
      <c r="L61" s="5">
        <f t="shared" si="11"/>
        <v>1</v>
      </c>
      <c r="M61" s="5">
        <f t="shared" si="11"/>
        <v>11</v>
      </c>
      <c r="N61" s="5">
        <f t="shared" si="11"/>
        <v>29</v>
      </c>
    </row>
    <row r="62" spans="1:14" x14ac:dyDescent="0.25">
      <c r="A62" s="33"/>
      <c r="B62" s="12" t="s">
        <v>12</v>
      </c>
      <c r="C62" s="6">
        <f>C66+C67+C68</f>
        <v>0</v>
      </c>
      <c r="D62" s="6">
        <f t="shared" ref="D62:N62" si="12">D66+D67+D68</f>
        <v>0</v>
      </c>
      <c r="E62" s="6">
        <f t="shared" si="12"/>
        <v>0</v>
      </c>
      <c r="F62" s="6">
        <f t="shared" si="12"/>
        <v>0</v>
      </c>
      <c r="G62" s="6">
        <f t="shared" si="12"/>
        <v>0</v>
      </c>
      <c r="H62" s="6">
        <f t="shared" si="12"/>
        <v>0</v>
      </c>
      <c r="I62" s="6">
        <f t="shared" si="12"/>
        <v>0</v>
      </c>
      <c r="J62" s="6">
        <f t="shared" si="12"/>
        <v>0</v>
      </c>
      <c r="K62" s="6">
        <f t="shared" si="12"/>
        <v>0</v>
      </c>
      <c r="L62" s="6">
        <f t="shared" si="12"/>
        <v>0</v>
      </c>
      <c r="M62" s="6">
        <f t="shared" si="12"/>
        <v>1</v>
      </c>
      <c r="N62" s="6">
        <f t="shared" si="12"/>
        <v>8</v>
      </c>
    </row>
    <row r="63" spans="1:14" x14ac:dyDescent="0.25">
      <c r="A63" s="33"/>
      <c r="B63" s="12" t="s">
        <v>13</v>
      </c>
      <c r="C63" s="6">
        <f>C69+C70</f>
        <v>0</v>
      </c>
      <c r="D63" s="6">
        <f t="shared" ref="D63:N63" si="13">D69+D70</f>
        <v>0</v>
      </c>
      <c r="E63" s="6">
        <f t="shared" si="13"/>
        <v>0</v>
      </c>
      <c r="F63" s="6">
        <f t="shared" si="13"/>
        <v>0</v>
      </c>
      <c r="G63" s="6">
        <f t="shared" si="13"/>
        <v>0</v>
      </c>
      <c r="H63" s="6">
        <f t="shared" si="13"/>
        <v>0</v>
      </c>
      <c r="I63" s="6">
        <f t="shared" si="13"/>
        <v>0</v>
      </c>
      <c r="J63" s="6">
        <f t="shared" si="13"/>
        <v>0</v>
      </c>
      <c r="K63" s="6">
        <f t="shared" si="13"/>
        <v>0</v>
      </c>
      <c r="L63" s="6">
        <f t="shared" si="13"/>
        <v>1</v>
      </c>
      <c r="M63" s="6">
        <f t="shared" si="13"/>
        <v>2</v>
      </c>
      <c r="N63" s="6">
        <f t="shared" si="13"/>
        <v>2</v>
      </c>
    </row>
    <row r="64" spans="1:14" x14ac:dyDescent="0.25">
      <c r="A64" s="33"/>
      <c r="B64" s="13" t="s">
        <v>14</v>
      </c>
      <c r="C64" s="7">
        <f>C71+C72</f>
        <v>0</v>
      </c>
      <c r="D64" s="7">
        <f t="shared" ref="D64:N64" si="14">D71+D72</f>
        <v>0</v>
      </c>
      <c r="E64" s="7">
        <f t="shared" si="14"/>
        <v>0</v>
      </c>
      <c r="F64" s="7">
        <f t="shared" si="14"/>
        <v>0</v>
      </c>
      <c r="G64" s="7">
        <f t="shared" si="14"/>
        <v>0</v>
      </c>
      <c r="H64" s="7">
        <f t="shared" si="14"/>
        <v>0</v>
      </c>
      <c r="I64" s="7">
        <f t="shared" si="14"/>
        <v>0</v>
      </c>
      <c r="J64" s="7">
        <f t="shared" si="14"/>
        <v>0</v>
      </c>
      <c r="K64" s="7">
        <f t="shared" si="14"/>
        <v>0</v>
      </c>
      <c r="L64" s="7">
        <f t="shared" si="14"/>
        <v>0</v>
      </c>
      <c r="M64" s="7">
        <f t="shared" si="14"/>
        <v>1</v>
      </c>
      <c r="N64" s="7">
        <f t="shared" si="14"/>
        <v>3</v>
      </c>
    </row>
    <row r="65" spans="1:14" x14ac:dyDescent="0.25">
      <c r="A65" s="33" t="s">
        <v>15</v>
      </c>
      <c r="B65" s="14" t="s">
        <v>11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1</v>
      </c>
      <c r="M65" s="5">
        <v>11</v>
      </c>
      <c r="N65" s="5">
        <v>29</v>
      </c>
    </row>
    <row r="66" spans="1:14" x14ac:dyDescent="0.25">
      <c r="A66" s="33"/>
      <c r="B66" s="12" t="s">
        <v>16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</v>
      </c>
    </row>
    <row r="67" spans="1:14" x14ac:dyDescent="0.25">
      <c r="A67" s="33"/>
      <c r="B67" s="12" t="s">
        <v>17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1</v>
      </c>
    </row>
    <row r="68" spans="1:14" x14ac:dyDescent="0.25">
      <c r="A68" s="33"/>
      <c r="B68" s="12" t="s">
        <v>18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6">
        <v>6</v>
      </c>
    </row>
    <row r="69" spans="1:14" x14ac:dyDescent="0.25">
      <c r="A69" s="33"/>
      <c r="B69" s="12" t="s">
        <v>19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 x14ac:dyDescent="0.25">
      <c r="A70" s="33"/>
      <c r="B70" s="12" t="s">
        <v>20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1</v>
      </c>
      <c r="M70" s="6">
        <v>2</v>
      </c>
      <c r="N70" s="6">
        <v>2</v>
      </c>
    </row>
    <row r="71" spans="1:14" x14ac:dyDescent="0.25">
      <c r="A71" s="33"/>
      <c r="B71" s="12" t="s">
        <v>21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2</v>
      </c>
    </row>
    <row r="72" spans="1:14" x14ac:dyDescent="0.25">
      <c r="A72" s="33"/>
      <c r="B72" s="13" t="s">
        <v>22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</v>
      </c>
      <c r="N72" s="7">
        <v>1</v>
      </c>
    </row>
    <row r="74" spans="1:14" x14ac:dyDescent="0.25">
      <c r="A74" s="8" t="s">
        <v>26</v>
      </c>
      <c r="B74" s="9"/>
      <c r="C74" s="9"/>
      <c r="D74" s="9"/>
      <c r="E74" s="9"/>
      <c r="M74" s="18"/>
    </row>
    <row r="75" spans="1:14" x14ac:dyDescent="0.25">
      <c r="A75" s="22" t="s">
        <v>7</v>
      </c>
      <c r="B75" s="22"/>
      <c r="C75" s="3">
        <v>2013</v>
      </c>
      <c r="D75" s="3">
        <v>2014</v>
      </c>
      <c r="E75" s="3">
        <v>2015</v>
      </c>
      <c r="F75" s="3">
        <v>2016</v>
      </c>
      <c r="G75" s="3">
        <v>2017</v>
      </c>
      <c r="H75" s="3">
        <v>2018</v>
      </c>
      <c r="I75" s="3">
        <v>2019</v>
      </c>
      <c r="J75" s="3">
        <v>2020</v>
      </c>
      <c r="K75" s="3">
        <v>2021</v>
      </c>
      <c r="L75" s="3">
        <v>2022</v>
      </c>
      <c r="M75" s="3">
        <v>2023</v>
      </c>
      <c r="N75" s="3">
        <v>2024</v>
      </c>
    </row>
    <row r="76" spans="1:14" x14ac:dyDescent="0.25">
      <c r="A76" s="10" t="s">
        <v>8</v>
      </c>
      <c r="B76" s="10" t="s">
        <v>9</v>
      </c>
      <c r="C76" s="4">
        <v>0</v>
      </c>
      <c r="D76" s="4">
        <v>5</v>
      </c>
      <c r="E76" s="4">
        <v>5</v>
      </c>
      <c r="F76" s="4">
        <v>14</v>
      </c>
      <c r="G76" s="4">
        <v>25</v>
      </c>
      <c r="H76" s="4">
        <v>46</v>
      </c>
      <c r="I76" s="4">
        <v>47</v>
      </c>
      <c r="J76" s="4">
        <v>47</v>
      </c>
      <c r="K76" s="4">
        <v>47</v>
      </c>
      <c r="L76" s="4">
        <v>45</v>
      </c>
      <c r="M76" s="4">
        <v>55</v>
      </c>
      <c r="N76" s="4">
        <v>52</v>
      </c>
    </row>
    <row r="77" spans="1:14" x14ac:dyDescent="0.25">
      <c r="A77" s="33" t="s">
        <v>10</v>
      </c>
      <c r="B77" s="11" t="s">
        <v>11</v>
      </c>
      <c r="C77" s="5">
        <f>C81</f>
        <v>0</v>
      </c>
      <c r="D77" s="5">
        <f t="shared" ref="D77:N77" si="15">D81</f>
        <v>0</v>
      </c>
      <c r="E77" s="5">
        <f t="shared" si="15"/>
        <v>0</v>
      </c>
      <c r="F77" s="5">
        <f t="shared" si="15"/>
        <v>0</v>
      </c>
      <c r="G77" s="5">
        <f t="shared" si="15"/>
        <v>0</v>
      </c>
      <c r="H77" s="5">
        <f t="shared" si="15"/>
        <v>18</v>
      </c>
      <c r="I77" s="5">
        <f t="shared" si="15"/>
        <v>18</v>
      </c>
      <c r="J77" s="5">
        <f t="shared" si="15"/>
        <v>18</v>
      </c>
      <c r="K77" s="5">
        <f t="shared" si="15"/>
        <v>18</v>
      </c>
      <c r="L77" s="5">
        <f t="shared" si="15"/>
        <v>18</v>
      </c>
      <c r="M77" s="5">
        <f t="shared" si="15"/>
        <v>16</v>
      </c>
      <c r="N77" s="5">
        <f t="shared" si="15"/>
        <v>13</v>
      </c>
    </row>
    <row r="78" spans="1:14" x14ac:dyDescent="0.25">
      <c r="A78" s="33"/>
      <c r="B78" s="12" t="s">
        <v>12</v>
      </c>
      <c r="C78" s="6">
        <f>C82+C83+C84</f>
        <v>0</v>
      </c>
      <c r="D78" s="6">
        <f t="shared" ref="D78:N78" si="16">D82+D83+D84</f>
        <v>0</v>
      </c>
      <c r="E78" s="6">
        <f t="shared" si="16"/>
        <v>0</v>
      </c>
      <c r="F78" s="6">
        <f t="shared" si="16"/>
        <v>0</v>
      </c>
      <c r="G78" s="6">
        <f t="shared" si="16"/>
        <v>1</v>
      </c>
      <c r="H78" s="6">
        <f t="shared" si="16"/>
        <v>1</v>
      </c>
      <c r="I78" s="6">
        <f t="shared" si="16"/>
        <v>2</v>
      </c>
      <c r="J78" s="6">
        <f t="shared" si="16"/>
        <v>2</v>
      </c>
      <c r="K78" s="6">
        <f t="shared" si="16"/>
        <v>3</v>
      </c>
      <c r="L78" s="6">
        <f t="shared" si="16"/>
        <v>4</v>
      </c>
      <c r="M78" s="6">
        <f t="shared" si="16"/>
        <v>6</v>
      </c>
      <c r="N78" s="6">
        <f t="shared" si="16"/>
        <v>6</v>
      </c>
    </row>
    <row r="79" spans="1:14" x14ac:dyDescent="0.25">
      <c r="A79" s="33"/>
      <c r="B79" s="12" t="s">
        <v>13</v>
      </c>
      <c r="C79" s="6">
        <f>C85+C86</f>
        <v>0</v>
      </c>
      <c r="D79" s="6">
        <f t="shared" ref="D79:N79" si="17">D85+D86</f>
        <v>0</v>
      </c>
      <c r="E79" s="6">
        <f t="shared" si="17"/>
        <v>0</v>
      </c>
      <c r="F79" s="6">
        <f t="shared" si="17"/>
        <v>0</v>
      </c>
      <c r="G79" s="6">
        <f t="shared" si="17"/>
        <v>0</v>
      </c>
      <c r="H79" s="6">
        <f t="shared" si="17"/>
        <v>2</v>
      </c>
      <c r="I79" s="6">
        <f t="shared" si="17"/>
        <v>2</v>
      </c>
      <c r="J79" s="6">
        <f t="shared" si="17"/>
        <v>2</v>
      </c>
      <c r="K79" s="6">
        <f t="shared" si="17"/>
        <v>2</v>
      </c>
      <c r="L79" s="6">
        <f t="shared" si="17"/>
        <v>3</v>
      </c>
      <c r="M79" s="6">
        <f t="shared" si="17"/>
        <v>7</v>
      </c>
      <c r="N79" s="6">
        <f t="shared" si="17"/>
        <v>7</v>
      </c>
    </row>
    <row r="80" spans="1:14" x14ac:dyDescent="0.25">
      <c r="A80" s="33"/>
      <c r="B80" s="13" t="s">
        <v>14</v>
      </c>
      <c r="C80" s="7">
        <f>C87+C88</f>
        <v>0</v>
      </c>
      <c r="D80" s="7">
        <f t="shared" ref="D80:N80" si="18">D87+D88</f>
        <v>5</v>
      </c>
      <c r="E80" s="7">
        <f t="shared" si="18"/>
        <v>5</v>
      </c>
      <c r="F80" s="7">
        <f t="shared" si="18"/>
        <v>14</v>
      </c>
      <c r="G80" s="7">
        <f t="shared" si="18"/>
        <v>24</v>
      </c>
      <c r="H80" s="7">
        <f t="shared" si="18"/>
        <v>25</v>
      </c>
      <c r="I80" s="7">
        <f t="shared" si="18"/>
        <v>25</v>
      </c>
      <c r="J80" s="7">
        <f t="shared" si="18"/>
        <v>25</v>
      </c>
      <c r="K80" s="7">
        <f t="shared" si="18"/>
        <v>24</v>
      </c>
      <c r="L80" s="7">
        <f t="shared" si="18"/>
        <v>20</v>
      </c>
      <c r="M80" s="7">
        <f t="shared" si="18"/>
        <v>26</v>
      </c>
      <c r="N80" s="7">
        <f t="shared" si="18"/>
        <v>26</v>
      </c>
    </row>
    <row r="81" spans="1:14" x14ac:dyDescent="0.25">
      <c r="A81" s="33" t="s">
        <v>15</v>
      </c>
      <c r="B81" s="14" t="s">
        <v>11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18</v>
      </c>
      <c r="I81" s="5">
        <v>18</v>
      </c>
      <c r="J81" s="5">
        <v>18</v>
      </c>
      <c r="K81" s="5">
        <v>18</v>
      </c>
      <c r="L81" s="5">
        <v>18</v>
      </c>
      <c r="M81" s="5">
        <v>16</v>
      </c>
      <c r="N81" s="5">
        <v>13</v>
      </c>
    </row>
    <row r="82" spans="1:14" x14ac:dyDescent="0.25">
      <c r="A82" s="33"/>
      <c r="B82" s="12" t="s">
        <v>16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1</v>
      </c>
      <c r="J82" s="6">
        <v>1</v>
      </c>
      <c r="K82" s="6">
        <v>2</v>
      </c>
      <c r="L82" s="6">
        <v>3</v>
      </c>
      <c r="M82" s="6">
        <v>5</v>
      </c>
      <c r="N82" s="6">
        <v>5</v>
      </c>
    </row>
    <row r="83" spans="1:14" x14ac:dyDescent="0.25">
      <c r="A83" s="33"/>
      <c r="B83" s="12" t="s">
        <v>17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1:14" x14ac:dyDescent="0.25">
      <c r="A84" s="33"/>
      <c r="B84" s="12" t="s">
        <v>18</v>
      </c>
      <c r="C84" s="6">
        <v>0</v>
      </c>
      <c r="D84" s="6">
        <v>0</v>
      </c>
      <c r="E84" s="6">
        <v>0</v>
      </c>
      <c r="F84" s="6">
        <v>0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  <c r="L84" s="6">
        <v>1</v>
      </c>
      <c r="M84" s="6">
        <v>1</v>
      </c>
      <c r="N84" s="6">
        <v>1</v>
      </c>
    </row>
    <row r="85" spans="1:14" x14ac:dyDescent="0.25">
      <c r="A85" s="33"/>
      <c r="B85" s="12" t="s">
        <v>19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2</v>
      </c>
      <c r="I85" s="6">
        <v>2</v>
      </c>
      <c r="J85" s="6">
        <v>2</v>
      </c>
      <c r="K85" s="6">
        <v>2</v>
      </c>
      <c r="L85" s="6">
        <v>2</v>
      </c>
      <c r="M85" s="6">
        <v>2</v>
      </c>
      <c r="N85" s="6">
        <v>2</v>
      </c>
    </row>
    <row r="86" spans="1:14" x14ac:dyDescent="0.25">
      <c r="A86" s="33"/>
      <c r="B86" s="12" t="s">
        <v>20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1</v>
      </c>
      <c r="M86" s="6">
        <v>5</v>
      </c>
      <c r="N86" s="6">
        <v>5</v>
      </c>
    </row>
    <row r="87" spans="1:14" x14ac:dyDescent="0.25">
      <c r="A87" s="33"/>
      <c r="B87" s="12" t="s">
        <v>21</v>
      </c>
      <c r="C87" s="6">
        <v>0</v>
      </c>
      <c r="D87" s="6">
        <v>0</v>
      </c>
      <c r="E87" s="6">
        <v>0</v>
      </c>
      <c r="F87" s="6">
        <v>0</v>
      </c>
      <c r="G87" s="6">
        <v>1</v>
      </c>
      <c r="H87" s="6">
        <v>2</v>
      </c>
      <c r="I87" s="6">
        <v>2</v>
      </c>
      <c r="J87" s="6">
        <v>2</v>
      </c>
      <c r="K87" s="6">
        <v>1</v>
      </c>
      <c r="L87" s="6">
        <v>1</v>
      </c>
      <c r="M87" s="6">
        <v>5</v>
      </c>
      <c r="N87" s="6">
        <v>5</v>
      </c>
    </row>
    <row r="88" spans="1:14" x14ac:dyDescent="0.25">
      <c r="A88" s="33"/>
      <c r="B88" s="13" t="s">
        <v>22</v>
      </c>
      <c r="C88" s="7">
        <v>0</v>
      </c>
      <c r="D88" s="7">
        <v>5</v>
      </c>
      <c r="E88" s="7">
        <v>5</v>
      </c>
      <c r="F88" s="7">
        <v>14</v>
      </c>
      <c r="G88" s="7">
        <v>23</v>
      </c>
      <c r="H88" s="7">
        <v>23</v>
      </c>
      <c r="I88" s="7">
        <v>23</v>
      </c>
      <c r="J88" s="7">
        <v>23</v>
      </c>
      <c r="K88" s="7">
        <v>23</v>
      </c>
      <c r="L88" s="7">
        <v>19</v>
      </c>
      <c r="M88" s="7">
        <v>21</v>
      </c>
      <c r="N88" s="7">
        <v>21</v>
      </c>
    </row>
    <row r="90" spans="1:14" x14ac:dyDescent="0.25">
      <c r="A90" s="8" t="s">
        <v>27</v>
      </c>
      <c r="B90" s="9"/>
      <c r="C90" s="9"/>
      <c r="D90" s="9"/>
      <c r="E90" s="9"/>
      <c r="F90" t="s">
        <v>28</v>
      </c>
    </row>
    <row r="91" spans="1:14" x14ac:dyDescent="0.25">
      <c r="A91" s="22" t="s">
        <v>7</v>
      </c>
      <c r="B91" s="22"/>
      <c r="C91" s="3">
        <v>2013</v>
      </c>
      <c r="D91" s="3">
        <v>2014</v>
      </c>
      <c r="E91" s="3">
        <v>2015</v>
      </c>
      <c r="F91" s="3">
        <v>2016</v>
      </c>
      <c r="G91" s="3">
        <v>2017</v>
      </c>
      <c r="H91" s="3">
        <v>2018</v>
      </c>
      <c r="I91" s="3">
        <v>2019</v>
      </c>
      <c r="J91" s="3">
        <v>2020</v>
      </c>
      <c r="K91" s="3">
        <v>2021</v>
      </c>
      <c r="L91" s="3">
        <v>2022</v>
      </c>
      <c r="M91" s="3">
        <v>2023</v>
      </c>
      <c r="N91" s="3">
        <v>2024</v>
      </c>
    </row>
    <row r="92" spans="1:14" x14ac:dyDescent="0.25">
      <c r="A92" s="10" t="s">
        <v>8</v>
      </c>
      <c r="B92" s="10" t="s">
        <v>9</v>
      </c>
      <c r="C92" s="4">
        <v>225</v>
      </c>
      <c r="D92" s="4">
        <v>291</v>
      </c>
      <c r="E92" s="4">
        <v>279</v>
      </c>
      <c r="F92" s="4">
        <v>315</v>
      </c>
      <c r="G92" s="4">
        <v>343</v>
      </c>
      <c r="H92" s="4">
        <v>402</v>
      </c>
      <c r="I92" s="4">
        <v>685</v>
      </c>
      <c r="J92" s="4">
        <v>1059</v>
      </c>
      <c r="K92" s="4">
        <v>1303</v>
      </c>
      <c r="L92" s="4">
        <v>1703</v>
      </c>
      <c r="M92" s="4">
        <v>2080</v>
      </c>
      <c r="N92" s="4">
        <v>2498</v>
      </c>
    </row>
    <row r="93" spans="1:14" x14ac:dyDescent="0.25">
      <c r="A93" s="33" t="s">
        <v>10</v>
      </c>
      <c r="B93" s="11" t="s">
        <v>11</v>
      </c>
      <c r="C93" s="5">
        <f>C97</f>
        <v>55</v>
      </c>
      <c r="D93" s="5">
        <f t="shared" ref="D93:N93" si="19">D97</f>
        <v>85</v>
      </c>
      <c r="E93" s="5">
        <f t="shared" si="19"/>
        <v>82</v>
      </c>
      <c r="F93" s="5">
        <f t="shared" si="19"/>
        <v>103</v>
      </c>
      <c r="G93" s="5">
        <f t="shared" si="19"/>
        <v>112</v>
      </c>
      <c r="H93" s="5">
        <f t="shared" si="19"/>
        <v>129</v>
      </c>
      <c r="I93" s="5">
        <f t="shared" si="19"/>
        <v>190</v>
      </c>
      <c r="J93" s="5">
        <f t="shared" si="19"/>
        <v>249</v>
      </c>
      <c r="K93" s="5">
        <f t="shared" si="19"/>
        <v>302</v>
      </c>
      <c r="L93" s="5">
        <f t="shared" si="19"/>
        <v>345</v>
      </c>
      <c r="M93" s="5">
        <f t="shared" si="19"/>
        <v>418</v>
      </c>
      <c r="N93" s="5">
        <f t="shared" si="19"/>
        <v>472</v>
      </c>
    </row>
    <row r="94" spans="1:14" x14ac:dyDescent="0.25">
      <c r="A94" s="33"/>
      <c r="B94" s="12" t="s">
        <v>12</v>
      </c>
      <c r="C94" s="6">
        <f>C98+C99+C100</f>
        <v>67</v>
      </c>
      <c r="D94" s="6">
        <f t="shared" ref="D94:N94" si="20">D98+D99+D100</f>
        <v>77</v>
      </c>
      <c r="E94" s="6">
        <f t="shared" si="20"/>
        <v>73</v>
      </c>
      <c r="F94" s="6">
        <f t="shared" si="20"/>
        <v>83</v>
      </c>
      <c r="G94" s="6">
        <f t="shared" si="20"/>
        <v>95</v>
      </c>
      <c r="H94" s="6">
        <f t="shared" si="20"/>
        <v>105</v>
      </c>
      <c r="I94" s="6">
        <f t="shared" si="20"/>
        <v>176</v>
      </c>
      <c r="J94" s="6">
        <f t="shared" si="20"/>
        <v>313</v>
      </c>
      <c r="K94" s="6">
        <f t="shared" si="20"/>
        <v>383</v>
      </c>
      <c r="L94" s="6">
        <f t="shared" si="20"/>
        <v>572</v>
      </c>
      <c r="M94" s="6">
        <f t="shared" si="20"/>
        <v>693</v>
      </c>
      <c r="N94" s="6">
        <f t="shared" si="20"/>
        <v>857</v>
      </c>
    </row>
    <row r="95" spans="1:14" x14ac:dyDescent="0.25">
      <c r="A95" s="33"/>
      <c r="B95" s="12" t="s">
        <v>13</v>
      </c>
      <c r="C95" s="6">
        <f>C101+C102</f>
        <v>49</v>
      </c>
      <c r="D95" s="6">
        <f t="shared" ref="D95:N95" si="21">D101+D102</f>
        <v>58</v>
      </c>
      <c r="E95" s="6">
        <f t="shared" si="21"/>
        <v>55</v>
      </c>
      <c r="F95" s="6">
        <f t="shared" si="21"/>
        <v>58</v>
      </c>
      <c r="G95" s="6">
        <f t="shared" si="21"/>
        <v>67</v>
      </c>
      <c r="H95" s="6">
        <f t="shared" si="21"/>
        <v>72</v>
      </c>
      <c r="I95" s="6">
        <f t="shared" si="21"/>
        <v>114</v>
      </c>
      <c r="J95" s="6">
        <f t="shared" si="21"/>
        <v>180</v>
      </c>
      <c r="K95" s="6">
        <f t="shared" si="21"/>
        <v>247</v>
      </c>
      <c r="L95" s="6">
        <f t="shared" si="21"/>
        <v>329</v>
      </c>
      <c r="M95" s="6">
        <f t="shared" si="21"/>
        <v>409</v>
      </c>
      <c r="N95" s="6">
        <f t="shared" si="21"/>
        <v>515</v>
      </c>
    </row>
    <row r="96" spans="1:14" x14ac:dyDescent="0.25">
      <c r="A96" s="33"/>
      <c r="B96" s="13" t="s">
        <v>14</v>
      </c>
      <c r="C96" s="7">
        <f>C103+C104</f>
        <v>54</v>
      </c>
      <c r="D96" s="7">
        <f t="shared" ref="D96:N96" si="22">D103+D104</f>
        <v>71</v>
      </c>
      <c r="E96" s="7">
        <f t="shared" si="22"/>
        <v>69</v>
      </c>
      <c r="F96" s="7">
        <f t="shared" si="22"/>
        <v>71</v>
      </c>
      <c r="G96" s="7">
        <f t="shared" si="22"/>
        <v>69</v>
      </c>
      <c r="H96" s="7">
        <f t="shared" si="22"/>
        <v>96</v>
      </c>
      <c r="I96" s="7">
        <f t="shared" si="22"/>
        <v>205</v>
      </c>
      <c r="J96" s="7">
        <f t="shared" si="22"/>
        <v>317</v>
      </c>
      <c r="K96" s="7">
        <f t="shared" si="22"/>
        <v>371</v>
      </c>
      <c r="L96" s="7">
        <f t="shared" si="22"/>
        <v>457</v>
      </c>
      <c r="M96" s="7">
        <f t="shared" si="22"/>
        <v>560</v>
      </c>
      <c r="N96" s="7">
        <f t="shared" si="22"/>
        <v>654</v>
      </c>
    </row>
    <row r="97" spans="1:14" x14ac:dyDescent="0.25">
      <c r="A97" s="33" t="s">
        <v>15</v>
      </c>
      <c r="B97" s="14" t="s">
        <v>11</v>
      </c>
      <c r="C97" s="5">
        <v>55</v>
      </c>
      <c r="D97" s="5">
        <v>85</v>
      </c>
      <c r="E97" s="5">
        <v>82</v>
      </c>
      <c r="F97" s="5">
        <v>103</v>
      </c>
      <c r="G97" s="5">
        <v>112</v>
      </c>
      <c r="H97" s="5">
        <v>129</v>
      </c>
      <c r="I97" s="5">
        <v>190</v>
      </c>
      <c r="J97" s="5">
        <v>249</v>
      </c>
      <c r="K97" s="5">
        <v>302</v>
      </c>
      <c r="L97" s="5">
        <v>345</v>
      </c>
      <c r="M97" s="5">
        <v>418</v>
      </c>
      <c r="N97" s="5">
        <v>472</v>
      </c>
    </row>
    <row r="98" spans="1:14" x14ac:dyDescent="0.25">
      <c r="A98" s="33"/>
      <c r="B98" s="12" t="s">
        <v>16</v>
      </c>
      <c r="C98" s="6">
        <v>10</v>
      </c>
      <c r="D98" s="6">
        <v>14</v>
      </c>
      <c r="E98" s="6">
        <v>13</v>
      </c>
      <c r="F98" s="6">
        <v>14</v>
      </c>
      <c r="G98" s="6">
        <v>20</v>
      </c>
      <c r="H98" s="6">
        <v>24</v>
      </c>
      <c r="I98" s="6">
        <v>37</v>
      </c>
      <c r="J98" s="6">
        <v>68</v>
      </c>
      <c r="K98" s="6">
        <v>86</v>
      </c>
      <c r="L98" s="6">
        <v>149</v>
      </c>
      <c r="M98" s="6">
        <v>197</v>
      </c>
      <c r="N98" s="6">
        <v>251</v>
      </c>
    </row>
    <row r="99" spans="1:14" x14ac:dyDescent="0.25">
      <c r="A99" s="33"/>
      <c r="B99" s="12" t="s">
        <v>17</v>
      </c>
      <c r="C99" s="6">
        <v>33</v>
      </c>
      <c r="D99" s="6">
        <v>35</v>
      </c>
      <c r="E99" s="6">
        <v>32</v>
      </c>
      <c r="F99" s="6">
        <v>35</v>
      </c>
      <c r="G99" s="6">
        <v>39</v>
      </c>
      <c r="H99" s="6">
        <v>42</v>
      </c>
      <c r="I99" s="6">
        <v>83</v>
      </c>
      <c r="J99" s="6">
        <v>121</v>
      </c>
      <c r="K99" s="6">
        <v>148</v>
      </c>
      <c r="L99" s="6">
        <v>221</v>
      </c>
      <c r="M99" s="6">
        <v>274</v>
      </c>
      <c r="N99" s="6">
        <v>306</v>
      </c>
    </row>
    <row r="100" spans="1:14" x14ac:dyDescent="0.25">
      <c r="A100" s="33"/>
      <c r="B100" s="12" t="s">
        <v>18</v>
      </c>
      <c r="C100" s="6">
        <v>24</v>
      </c>
      <c r="D100" s="6">
        <v>28</v>
      </c>
      <c r="E100" s="6">
        <v>28</v>
      </c>
      <c r="F100" s="6">
        <v>34</v>
      </c>
      <c r="G100" s="6">
        <v>36</v>
      </c>
      <c r="H100" s="6">
        <v>39</v>
      </c>
      <c r="I100" s="6">
        <v>56</v>
      </c>
      <c r="J100" s="6">
        <v>124</v>
      </c>
      <c r="K100" s="6">
        <v>149</v>
      </c>
      <c r="L100" s="6">
        <v>202</v>
      </c>
      <c r="M100" s="6">
        <v>222</v>
      </c>
      <c r="N100" s="6">
        <v>300</v>
      </c>
    </row>
    <row r="101" spans="1:14" x14ac:dyDescent="0.25">
      <c r="A101" s="33"/>
      <c r="B101" s="12" t="s">
        <v>19</v>
      </c>
      <c r="C101" s="6">
        <v>23</v>
      </c>
      <c r="D101" s="6">
        <v>22</v>
      </c>
      <c r="E101" s="6">
        <v>19</v>
      </c>
      <c r="F101" s="6">
        <v>21</v>
      </c>
      <c r="G101" s="6">
        <v>25</v>
      </c>
      <c r="H101" s="6">
        <v>29</v>
      </c>
      <c r="I101" s="6">
        <v>55</v>
      </c>
      <c r="J101" s="6">
        <v>84</v>
      </c>
      <c r="K101" s="6">
        <v>118</v>
      </c>
      <c r="L101" s="6">
        <v>157</v>
      </c>
      <c r="M101" s="6">
        <v>203</v>
      </c>
      <c r="N101" s="6">
        <v>260</v>
      </c>
    </row>
    <row r="102" spans="1:14" x14ac:dyDescent="0.25">
      <c r="A102" s="33"/>
      <c r="B102" s="12" t="s">
        <v>20</v>
      </c>
      <c r="C102" s="6">
        <v>26</v>
      </c>
      <c r="D102" s="6">
        <v>36</v>
      </c>
      <c r="E102" s="6">
        <v>36</v>
      </c>
      <c r="F102" s="6">
        <v>37</v>
      </c>
      <c r="G102" s="6">
        <v>42</v>
      </c>
      <c r="H102" s="6">
        <v>43</v>
      </c>
      <c r="I102" s="6">
        <v>59</v>
      </c>
      <c r="J102" s="6">
        <v>96</v>
      </c>
      <c r="K102" s="6">
        <v>129</v>
      </c>
      <c r="L102" s="6">
        <v>172</v>
      </c>
      <c r="M102" s="6">
        <v>206</v>
      </c>
      <c r="N102" s="6">
        <v>255</v>
      </c>
    </row>
    <row r="103" spans="1:14" x14ac:dyDescent="0.25">
      <c r="A103" s="33"/>
      <c r="B103" s="12" t="s">
        <v>21</v>
      </c>
      <c r="C103" s="6">
        <v>32</v>
      </c>
      <c r="D103" s="6">
        <v>39</v>
      </c>
      <c r="E103" s="6">
        <v>37</v>
      </c>
      <c r="F103" s="6">
        <v>40</v>
      </c>
      <c r="G103" s="6">
        <v>38</v>
      </c>
      <c r="H103" s="6">
        <v>41</v>
      </c>
      <c r="I103" s="6">
        <v>61</v>
      </c>
      <c r="J103" s="6">
        <v>99</v>
      </c>
      <c r="K103" s="6">
        <v>121</v>
      </c>
      <c r="L103" s="6">
        <v>168</v>
      </c>
      <c r="M103" s="6">
        <v>204</v>
      </c>
      <c r="N103" s="6">
        <v>248</v>
      </c>
    </row>
    <row r="104" spans="1:14" x14ac:dyDescent="0.25">
      <c r="A104" s="33"/>
      <c r="B104" s="13" t="s">
        <v>22</v>
      </c>
      <c r="C104" s="7">
        <v>22</v>
      </c>
      <c r="D104" s="7">
        <v>32</v>
      </c>
      <c r="E104" s="7">
        <v>32</v>
      </c>
      <c r="F104" s="7">
        <v>31</v>
      </c>
      <c r="G104" s="7">
        <v>31</v>
      </c>
      <c r="H104" s="7">
        <v>55</v>
      </c>
      <c r="I104" s="7">
        <v>144</v>
      </c>
      <c r="J104" s="7">
        <v>218</v>
      </c>
      <c r="K104" s="7">
        <v>250</v>
      </c>
      <c r="L104" s="7">
        <v>289</v>
      </c>
      <c r="M104" s="7">
        <v>356</v>
      </c>
      <c r="N104" s="7">
        <v>406</v>
      </c>
    </row>
    <row r="106" spans="1:14" x14ac:dyDescent="0.25"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</sheetData>
  <mergeCells count="25">
    <mergeCell ref="A49:A56"/>
    <mergeCell ref="A59:B59"/>
    <mergeCell ref="A61:A64"/>
    <mergeCell ref="A97:A104"/>
    <mergeCell ref="A65:A72"/>
    <mergeCell ref="A75:B75"/>
    <mergeCell ref="A77:A80"/>
    <mergeCell ref="A81:A88"/>
    <mergeCell ref="A91:B91"/>
    <mergeCell ref="A93:A96"/>
    <mergeCell ref="A27:B27"/>
    <mergeCell ref="A29:A32"/>
    <mergeCell ref="A33:A40"/>
    <mergeCell ref="A43:B43"/>
    <mergeCell ref="A45:A48"/>
    <mergeCell ref="A7:B7"/>
    <mergeCell ref="A8:B8"/>
    <mergeCell ref="A11:B11"/>
    <mergeCell ref="A13:A16"/>
    <mergeCell ref="A17:A24"/>
    <mergeCell ref="A2:B2"/>
    <mergeCell ref="A3:B3"/>
    <mergeCell ref="A4:B4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2"/>
  <sheetViews>
    <sheetView topLeftCell="A27" zoomScale="80" zoomScaleNormal="80" workbookViewId="0">
      <selection activeCell="V55" sqref="V55"/>
    </sheetView>
  </sheetViews>
  <sheetFormatPr defaultRowHeight="15" x14ac:dyDescent="0.25"/>
  <cols>
    <col min="1" max="1" width="31.140625" customWidth="1"/>
    <col min="71" max="71" width="30" bestFit="1" customWidth="1"/>
  </cols>
  <sheetData>
    <row r="1" spans="1:13" x14ac:dyDescent="0.25">
      <c r="A1" s="19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267</v>
      </c>
      <c r="C3" s="10">
        <v>503</v>
      </c>
      <c r="D3" s="10">
        <v>492</v>
      </c>
      <c r="E3" s="10">
        <v>663</v>
      </c>
      <c r="F3" s="10">
        <v>1004</v>
      </c>
      <c r="G3" s="10">
        <v>1423</v>
      </c>
      <c r="H3" s="10">
        <v>2043</v>
      </c>
      <c r="I3" s="10">
        <v>3916</v>
      </c>
      <c r="J3" s="10">
        <v>5242</v>
      </c>
      <c r="K3" s="10">
        <v>7848</v>
      </c>
      <c r="L3" s="10">
        <v>12455</v>
      </c>
      <c r="M3" s="10">
        <v>17941</v>
      </c>
    </row>
    <row r="4" spans="1:13" x14ac:dyDescent="0.25">
      <c r="A4" s="10" t="s">
        <v>29</v>
      </c>
      <c r="B4" s="10">
        <v>122</v>
      </c>
      <c r="C4" s="10">
        <v>200</v>
      </c>
      <c r="D4" s="10">
        <v>152</v>
      </c>
      <c r="E4" s="10">
        <v>202</v>
      </c>
      <c r="F4" s="10">
        <v>290</v>
      </c>
      <c r="G4" s="10">
        <v>434</v>
      </c>
      <c r="H4" s="10">
        <v>549</v>
      </c>
      <c r="I4" s="10">
        <v>1235</v>
      </c>
      <c r="J4" s="10">
        <v>1731</v>
      </c>
      <c r="K4" s="10">
        <v>2749</v>
      </c>
      <c r="L4" s="10">
        <v>4311</v>
      </c>
      <c r="M4" s="10">
        <v>7692</v>
      </c>
    </row>
    <row r="5" spans="1:13" x14ac:dyDescent="0.25">
      <c r="A5" s="10" t="s">
        <v>36</v>
      </c>
      <c r="B5" s="10">
        <v>0</v>
      </c>
      <c r="C5" s="10">
        <v>1</v>
      </c>
      <c r="D5" s="10">
        <v>1</v>
      </c>
      <c r="E5" s="10">
        <v>2</v>
      </c>
      <c r="F5" s="10">
        <v>4</v>
      </c>
      <c r="G5" s="10">
        <v>6</v>
      </c>
      <c r="H5" s="10">
        <v>11</v>
      </c>
      <c r="I5" s="10">
        <v>14</v>
      </c>
      <c r="J5" s="10">
        <v>20</v>
      </c>
      <c r="K5" s="10">
        <v>38</v>
      </c>
      <c r="L5" s="10">
        <v>52</v>
      </c>
      <c r="M5" s="10">
        <v>79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1</v>
      </c>
      <c r="G6" s="10">
        <v>2</v>
      </c>
      <c r="H6" s="10">
        <v>2</v>
      </c>
      <c r="I6" s="10">
        <v>4</v>
      </c>
      <c r="J6" s="10">
        <v>10</v>
      </c>
      <c r="K6" s="10">
        <v>8</v>
      </c>
      <c r="L6" s="10">
        <v>16</v>
      </c>
      <c r="M6" s="10">
        <v>22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2</v>
      </c>
      <c r="M7" s="10">
        <v>5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</v>
      </c>
      <c r="M11" s="10">
        <v>1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2</v>
      </c>
      <c r="D13" s="10">
        <v>2</v>
      </c>
      <c r="E13" s="10">
        <v>2</v>
      </c>
      <c r="F13" s="10">
        <v>5</v>
      </c>
      <c r="G13" s="10">
        <v>10</v>
      </c>
      <c r="H13" s="10">
        <v>12</v>
      </c>
      <c r="I13" s="10">
        <v>13</v>
      </c>
      <c r="J13" s="10">
        <v>18</v>
      </c>
      <c r="K13" s="10">
        <v>31</v>
      </c>
      <c r="L13" s="10">
        <v>53</v>
      </c>
      <c r="M13" s="10">
        <v>69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3</v>
      </c>
      <c r="J14" s="10">
        <v>4</v>
      </c>
      <c r="K14" s="10">
        <v>7</v>
      </c>
      <c r="L14" s="10">
        <v>13</v>
      </c>
      <c r="M14" s="10">
        <v>22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9</v>
      </c>
      <c r="L16" s="10">
        <v>13</v>
      </c>
      <c r="M16" s="10">
        <v>12</v>
      </c>
    </row>
    <row r="17" spans="1:13" x14ac:dyDescent="0.25">
      <c r="A17" s="10" t="s">
        <v>48</v>
      </c>
      <c r="B17" s="10">
        <v>1</v>
      </c>
      <c r="C17" s="10">
        <v>1</v>
      </c>
      <c r="D17" s="10">
        <v>1</v>
      </c>
      <c r="E17" s="10">
        <v>1</v>
      </c>
      <c r="F17" s="10">
        <v>2</v>
      </c>
      <c r="G17" s="10">
        <v>2</v>
      </c>
      <c r="H17" s="10">
        <v>3</v>
      </c>
      <c r="I17" s="10">
        <v>4</v>
      </c>
      <c r="J17" s="10">
        <v>9</v>
      </c>
      <c r="K17" s="10">
        <v>15</v>
      </c>
      <c r="L17" s="10">
        <v>19</v>
      </c>
      <c r="M17" s="10">
        <v>34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1</v>
      </c>
      <c r="G18" s="10">
        <v>1</v>
      </c>
      <c r="H18" s="10">
        <v>1</v>
      </c>
      <c r="I18" s="10">
        <v>1</v>
      </c>
      <c r="J18" s="10">
        <v>2</v>
      </c>
      <c r="K18" s="10">
        <v>2</v>
      </c>
      <c r="L18" s="10">
        <v>5</v>
      </c>
      <c r="M18" s="10">
        <v>6</v>
      </c>
    </row>
    <row r="19" spans="1:13" x14ac:dyDescent="0.25">
      <c r="A19" s="10" t="s">
        <v>50</v>
      </c>
      <c r="B19" s="10">
        <v>0</v>
      </c>
      <c r="C19" s="10">
        <v>1</v>
      </c>
      <c r="D19" s="10">
        <v>1</v>
      </c>
      <c r="E19" s="10">
        <v>2</v>
      </c>
      <c r="F19" s="10">
        <v>7</v>
      </c>
      <c r="G19" s="10">
        <v>9</v>
      </c>
      <c r="H19" s="10">
        <v>9</v>
      </c>
      <c r="I19" s="10">
        <v>16</v>
      </c>
      <c r="J19" s="10">
        <v>22</v>
      </c>
      <c r="K19" s="10">
        <v>46</v>
      </c>
      <c r="L19" s="10">
        <v>74</v>
      </c>
      <c r="M19" s="10">
        <v>118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2</v>
      </c>
      <c r="I20" s="10">
        <v>5</v>
      </c>
      <c r="J20" s="10">
        <v>9</v>
      </c>
      <c r="K20" s="10">
        <v>13</v>
      </c>
      <c r="L20" s="10">
        <v>16</v>
      </c>
      <c r="M20" s="10">
        <v>20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1</v>
      </c>
      <c r="H21" s="10">
        <v>1</v>
      </c>
      <c r="I21" s="10">
        <v>2</v>
      </c>
      <c r="J21" s="10">
        <v>3</v>
      </c>
      <c r="K21" s="10">
        <v>10</v>
      </c>
      <c r="L21" s="10">
        <v>21</v>
      </c>
      <c r="M21" s="10">
        <v>40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2</v>
      </c>
      <c r="J23" s="10">
        <v>3</v>
      </c>
      <c r="K23" s="10">
        <v>3</v>
      </c>
      <c r="L23" s="10">
        <v>3</v>
      </c>
      <c r="M23" s="10">
        <v>6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2</v>
      </c>
      <c r="G25" s="10">
        <v>1</v>
      </c>
      <c r="H25" s="10">
        <v>4</v>
      </c>
      <c r="I25" s="10">
        <v>8</v>
      </c>
      <c r="J25" s="10">
        <v>9</v>
      </c>
      <c r="K25" s="10">
        <v>19</v>
      </c>
      <c r="L25" s="10">
        <v>32</v>
      </c>
      <c r="M25" s="10">
        <v>40</v>
      </c>
    </row>
    <row r="26" spans="1:13" x14ac:dyDescent="0.25">
      <c r="A26" s="10" t="s">
        <v>57</v>
      </c>
      <c r="B26" s="10">
        <v>0</v>
      </c>
      <c r="C26" s="10">
        <v>1</v>
      </c>
      <c r="D26" s="10">
        <v>1</v>
      </c>
      <c r="E26" s="10">
        <v>2</v>
      </c>
      <c r="F26" s="10">
        <v>2</v>
      </c>
      <c r="G26" s="10">
        <v>2</v>
      </c>
      <c r="H26" s="10">
        <v>1</v>
      </c>
      <c r="I26" s="10">
        <v>3</v>
      </c>
      <c r="J26" s="10">
        <v>6</v>
      </c>
      <c r="K26" s="10">
        <v>10</v>
      </c>
      <c r="L26" s="10">
        <v>16</v>
      </c>
      <c r="M26" s="10">
        <v>25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1</v>
      </c>
      <c r="G27" s="10">
        <v>1</v>
      </c>
      <c r="H27" s="10">
        <v>1</v>
      </c>
      <c r="I27" s="10">
        <v>1</v>
      </c>
      <c r="J27" s="10">
        <v>2</v>
      </c>
      <c r="K27" s="10">
        <v>4</v>
      </c>
      <c r="L27" s="10">
        <v>4</v>
      </c>
      <c r="M27" s="10">
        <v>11</v>
      </c>
    </row>
    <row r="28" spans="1:13" x14ac:dyDescent="0.25">
      <c r="A28" s="10" t="s">
        <v>59</v>
      </c>
      <c r="B28" s="10">
        <v>1</v>
      </c>
      <c r="C28" s="10">
        <v>3</v>
      </c>
      <c r="D28" s="10">
        <v>3</v>
      </c>
      <c r="E28" s="10">
        <v>4</v>
      </c>
      <c r="F28" s="10">
        <v>8</v>
      </c>
      <c r="G28" s="10">
        <v>9</v>
      </c>
      <c r="H28" s="10">
        <v>17</v>
      </c>
      <c r="I28" s="10">
        <v>28</v>
      </c>
      <c r="J28" s="10">
        <v>44</v>
      </c>
      <c r="K28" s="10">
        <v>78</v>
      </c>
      <c r="L28" s="10">
        <v>119</v>
      </c>
      <c r="M28" s="10">
        <v>190</v>
      </c>
    </row>
    <row r="29" spans="1:13" x14ac:dyDescent="0.25">
      <c r="A29" s="10" t="s">
        <v>60</v>
      </c>
      <c r="B29" s="10">
        <v>1</v>
      </c>
      <c r="C29" s="10">
        <v>2</v>
      </c>
      <c r="D29" s="10">
        <v>2</v>
      </c>
      <c r="E29" s="10">
        <v>2</v>
      </c>
      <c r="F29" s="10">
        <v>3</v>
      </c>
      <c r="G29" s="10">
        <v>4</v>
      </c>
      <c r="H29" s="10">
        <v>7</v>
      </c>
      <c r="I29" s="10">
        <v>11</v>
      </c>
      <c r="J29" s="10">
        <v>12</v>
      </c>
      <c r="K29" s="10">
        <v>22</v>
      </c>
      <c r="L29" s="10">
        <v>34</v>
      </c>
      <c r="M29" s="10">
        <v>44</v>
      </c>
    </row>
    <row r="30" spans="1:13" x14ac:dyDescent="0.25">
      <c r="A30" s="10" t="s">
        <v>61</v>
      </c>
      <c r="B30" s="10">
        <v>0</v>
      </c>
      <c r="C30" s="10">
        <v>3</v>
      </c>
      <c r="D30" s="10">
        <v>3</v>
      </c>
      <c r="E30" s="10">
        <v>6</v>
      </c>
      <c r="F30" s="10">
        <v>9</v>
      </c>
      <c r="G30" s="10">
        <v>12</v>
      </c>
      <c r="H30" s="10">
        <v>14</v>
      </c>
      <c r="I30" s="10">
        <v>23</v>
      </c>
      <c r="J30" s="10">
        <v>32</v>
      </c>
      <c r="K30" s="10">
        <v>38</v>
      </c>
      <c r="L30" s="10">
        <v>56</v>
      </c>
      <c r="M30" s="10">
        <v>60</v>
      </c>
    </row>
    <row r="31" spans="1:13" x14ac:dyDescent="0.25">
      <c r="A31" s="10" t="s">
        <v>62</v>
      </c>
      <c r="B31" s="10">
        <v>0</v>
      </c>
      <c r="C31" s="10">
        <v>1</v>
      </c>
      <c r="D31" s="10">
        <v>1</v>
      </c>
      <c r="E31" s="10">
        <v>1</v>
      </c>
      <c r="F31" s="10">
        <v>1</v>
      </c>
      <c r="G31" s="10">
        <v>2</v>
      </c>
      <c r="H31" s="10">
        <v>4</v>
      </c>
      <c r="I31" s="10">
        <v>8</v>
      </c>
      <c r="J31" s="10">
        <v>17</v>
      </c>
      <c r="K31" s="10">
        <v>42</v>
      </c>
      <c r="L31" s="10">
        <v>44</v>
      </c>
      <c r="M31" s="10">
        <v>55</v>
      </c>
    </row>
    <row r="32" spans="1:13" x14ac:dyDescent="0.25">
      <c r="A32" s="10" t="s">
        <v>63</v>
      </c>
      <c r="B32" s="10">
        <v>0</v>
      </c>
      <c r="C32" s="10">
        <v>2</v>
      </c>
      <c r="D32" s="10">
        <v>2</v>
      </c>
      <c r="E32" s="10">
        <v>2</v>
      </c>
      <c r="F32" s="10">
        <v>4</v>
      </c>
      <c r="G32" s="10">
        <v>23</v>
      </c>
      <c r="H32" s="10">
        <v>35</v>
      </c>
      <c r="I32" s="10">
        <v>45</v>
      </c>
      <c r="J32" s="10">
        <v>54</v>
      </c>
      <c r="K32" s="10">
        <v>71</v>
      </c>
      <c r="L32" s="10">
        <v>121</v>
      </c>
      <c r="M32" s="10">
        <v>168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1</v>
      </c>
      <c r="H33" s="10">
        <v>1</v>
      </c>
      <c r="I33" s="10">
        <v>1</v>
      </c>
      <c r="J33" s="10">
        <v>1</v>
      </c>
      <c r="K33" s="10">
        <v>0</v>
      </c>
      <c r="L33" s="10">
        <v>0</v>
      </c>
      <c r="M33" s="10">
        <v>1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2</v>
      </c>
      <c r="J34" s="10">
        <v>2</v>
      </c>
      <c r="K34" s="10">
        <v>9</v>
      </c>
      <c r="L34" s="10">
        <v>13</v>
      </c>
      <c r="M34" s="10">
        <v>19</v>
      </c>
    </row>
    <row r="35" spans="1:13" x14ac:dyDescent="0.25">
      <c r="A35" s="10" t="s">
        <v>66</v>
      </c>
      <c r="B35" s="10">
        <v>0</v>
      </c>
      <c r="C35" s="10">
        <v>1</v>
      </c>
      <c r="D35" s="10">
        <v>1</v>
      </c>
      <c r="E35" s="10">
        <v>1</v>
      </c>
      <c r="F35" s="10">
        <v>2</v>
      </c>
      <c r="G35" s="10">
        <v>2</v>
      </c>
      <c r="H35" s="10">
        <v>2</v>
      </c>
      <c r="I35" s="10">
        <v>5</v>
      </c>
      <c r="J35" s="10">
        <v>7</v>
      </c>
      <c r="K35" s="10">
        <v>11</v>
      </c>
      <c r="L35" s="10">
        <v>24</v>
      </c>
      <c r="M35" s="10">
        <v>30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2</v>
      </c>
      <c r="G36" s="10">
        <v>2</v>
      </c>
      <c r="H36" s="10">
        <v>5</v>
      </c>
      <c r="I36" s="10">
        <v>18</v>
      </c>
      <c r="J36" s="10">
        <v>24</v>
      </c>
      <c r="K36" s="10">
        <v>29</v>
      </c>
      <c r="L36" s="10">
        <v>46</v>
      </c>
      <c r="M36" s="10">
        <v>67</v>
      </c>
    </row>
    <row r="37" spans="1:13" x14ac:dyDescent="0.25">
      <c r="A37" s="10" t="s">
        <v>68</v>
      </c>
      <c r="B37" s="10">
        <v>15</v>
      </c>
      <c r="C37" s="10">
        <v>17</v>
      </c>
      <c r="D37" s="10">
        <v>18</v>
      </c>
      <c r="E37" s="10">
        <v>21</v>
      </c>
      <c r="F37" s="10">
        <v>24</v>
      </c>
      <c r="G37" s="10">
        <v>28</v>
      </c>
      <c r="H37" s="10">
        <v>29</v>
      </c>
      <c r="I37" s="10">
        <v>36</v>
      </c>
      <c r="J37" s="10">
        <v>36</v>
      </c>
      <c r="K37" s="10">
        <v>43</v>
      </c>
      <c r="L37" s="10">
        <v>51</v>
      </c>
      <c r="M37" s="10">
        <v>47</v>
      </c>
    </row>
    <row r="38" spans="1:13" x14ac:dyDescent="0.25">
      <c r="A38" s="10" t="s">
        <v>69</v>
      </c>
      <c r="B38" s="10">
        <v>0</v>
      </c>
      <c r="C38" s="10">
        <v>10</v>
      </c>
      <c r="D38" s="10">
        <v>11</v>
      </c>
      <c r="E38" s="10">
        <v>11</v>
      </c>
      <c r="F38" s="10">
        <v>11</v>
      </c>
      <c r="G38" s="10">
        <v>11</v>
      </c>
      <c r="H38" s="10">
        <v>10</v>
      </c>
      <c r="I38" s="10">
        <v>10</v>
      </c>
      <c r="J38" s="10">
        <v>10</v>
      </c>
      <c r="K38" s="10">
        <v>11</v>
      </c>
      <c r="L38" s="10">
        <v>13</v>
      </c>
      <c r="M38" s="10">
        <v>13</v>
      </c>
    </row>
    <row r="39" spans="1:13" x14ac:dyDescent="0.25">
      <c r="A39" s="10" t="s">
        <v>70</v>
      </c>
      <c r="B39" s="10">
        <v>1</v>
      </c>
      <c r="C39" s="10">
        <v>2</v>
      </c>
      <c r="D39" s="10">
        <v>2</v>
      </c>
      <c r="E39" s="10">
        <v>2</v>
      </c>
      <c r="F39" s="10">
        <v>2</v>
      </c>
      <c r="G39" s="10">
        <v>2</v>
      </c>
      <c r="H39" s="10">
        <v>2</v>
      </c>
      <c r="I39" s="10">
        <v>2</v>
      </c>
      <c r="J39" s="10">
        <v>3</v>
      </c>
      <c r="K39" s="10">
        <v>3</v>
      </c>
      <c r="L39" s="10">
        <v>4</v>
      </c>
      <c r="M39" s="10">
        <v>5</v>
      </c>
    </row>
    <row r="40" spans="1:13" x14ac:dyDescent="0.25">
      <c r="A40" s="10" t="s">
        <v>71</v>
      </c>
      <c r="B40" s="10">
        <v>0</v>
      </c>
      <c r="C40" s="10">
        <v>1</v>
      </c>
      <c r="D40" s="10">
        <v>1</v>
      </c>
      <c r="E40" s="10">
        <v>1</v>
      </c>
      <c r="F40" s="10">
        <v>2</v>
      </c>
      <c r="G40" s="10">
        <v>2</v>
      </c>
      <c r="H40" s="10">
        <v>2</v>
      </c>
      <c r="I40" s="10">
        <v>5</v>
      </c>
      <c r="J40" s="10">
        <v>7</v>
      </c>
      <c r="K40" s="10">
        <v>13</v>
      </c>
      <c r="L40" s="10">
        <v>17</v>
      </c>
      <c r="M40" s="10">
        <v>22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1</v>
      </c>
      <c r="C42" s="10">
        <v>2</v>
      </c>
      <c r="D42" s="10">
        <v>2</v>
      </c>
      <c r="E42" s="10">
        <v>4</v>
      </c>
      <c r="F42" s="10">
        <v>8</v>
      </c>
      <c r="G42" s="10">
        <v>14</v>
      </c>
      <c r="H42" s="10">
        <v>18</v>
      </c>
      <c r="I42" s="10">
        <v>41</v>
      </c>
      <c r="J42" s="10">
        <v>61</v>
      </c>
      <c r="K42" s="10">
        <v>91</v>
      </c>
      <c r="L42" s="10">
        <v>145</v>
      </c>
      <c r="M42" s="10">
        <v>233</v>
      </c>
    </row>
    <row r="43" spans="1:13" x14ac:dyDescent="0.25">
      <c r="A43" s="10" t="s">
        <v>74</v>
      </c>
      <c r="B43" s="10">
        <v>2</v>
      </c>
      <c r="C43" s="10">
        <v>4</v>
      </c>
      <c r="D43" s="10">
        <v>4</v>
      </c>
      <c r="E43" s="10">
        <v>5</v>
      </c>
      <c r="F43" s="10">
        <v>5</v>
      </c>
      <c r="G43" s="10">
        <v>7</v>
      </c>
      <c r="H43" s="10">
        <v>7</v>
      </c>
      <c r="I43" s="10">
        <v>10</v>
      </c>
      <c r="J43" s="10">
        <v>13</v>
      </c>
      <c r="K43" s="10">
        <v>21</v>
      </c>
      <c r="L43" s="10">
        <v>31</v>
      </c>
      <c r="M43" s="10">
        <v>41</v>
      </c>
    </row>
    <row r="44" spans="1:13" x14ac:dyDescent="0.25">
      <c r="A44" s="10" t="s">
        <v>75</v>
      </c>
      <c r="B44" s="10">
        <v>3</v>
      </c>
      <c r="C44" s="10">
        <v>4</v>
      </c>
      <c r="D44" s="10">
        <v>4</v>
      </c>
      <c r="E44" s="10">
        <v>9</v>
      </c>
      <c r="F44" s="10">
        <v>14</v>
      </c>
      <c r="G44" s="10">
        <v>24</v>
      </c>
      <c r="H44" s="10">
        <v>36</v>
      </c>
      <c r="I44" s="10">
        <v>71</v>
      </c>
      <c r="J44" s="10">
        <v>107</v>
      </c>
      <c r="K44" s="10">
        <v>182</v>
      </c>
      <c r="L44" s="10">
        <v>295</v>
      </c>
      <c r="M44" s="10">
        <v>413</v>
      </c>
    </row>
    <row r="45" spans="1:13" x14ac:dyDescent="0.25">
      <c r="A45" s="10" t="s">
        <v>76</v>
      </c>
      <c r="B45" s="10">
        <v>10</v>
      </c>
      <c r="C45" s="10">
        <v>20</v>
      </c>
      <c r="D45" s="10">
        <v>22</v>
      </c>
      <c r="E45" s="10">
        <v>29</v>
      </c>
      <c r="F45" s="10">
        <v>46</v>
      </c>
      <c r="G45" s="10">
        <v>66</v>
      </c>
      <c r="H45" s="10">
        <v>121</v>
      </c>
      <c r="I45" s="10">
        <v>359</v>
      </c>
      <c r="J45" s="10">
        <v>488</v>
      </c>
      <c r="K45" s="10">
        <v>519</v>
      </c>
      <c r="L45" s="10">
        <v>1029</v>
      </c>
      <c r="M45" s="10">
        <v>954</v>
      </c>
    </row>
    <row r="46" spans="1:13" x14ac:dyDescent="0.25">
      <c r="A46" s="10" t="s">
        <v>77</v>
      </c>
      <c r="B46" s="10">
        <v>13</v>
      </c>
      <c r="C46" s="10">
        <v>25</v>
      </c>
      <c r="D46" s="10">
        <v>29</v>
      </c>
      <c r="E46" s="10">
        <v>38</v>
      </c>
      <c r="F46" s="10">
        <v>52</v>
      </c>
      <c r="G46" s="10">
        <v>71</v>
      </c>
      <c r="H46" s="10">
        <v>95</v>
      </c>
      <c r="I46" s="10">
        <v>177</v>
      </c>
      <c r="J46" s="10">
        <v>257</v>
      </c>
      <c r="K46" s="10">
        <v>353</v>
      </c>
      <c r="L46" s="10">
        <v>518</v>
      </c>
      <c r="M46" s="10">
        <v>677</v>
      </c>
    </row>
    <row r="47" spans="1:13" x14ac:dyDescent="0.25">
      <c r="A47" s="10" t="s">
        <v>78</v>
      </c>
      <c r="B47" s="10">
        <v>3</v>
      </c>
      <c r="C47" s="10">
        <v>16</v>
      </c>
      <c r="D47" s="10">
        <v>17</v>
      </c>
      <c r="E47" s="10">
        <v>26</v>
      </c>
      <c r="F47" s="10">
        <v>46</v>
      </c>
      <c r="G47" s="10">
        <v>88</v>
      </c>
      <c r="H47" s="10">
        <v>124</v>
      </c>
      <c r="I47" s="10">
        <v>245</v>
      </c>
      <c r="J47" s="10">
        <v>293</v>
      </c>
      <c r="K47" s="10">
        <v>436</v>
      </c>
      <c r="L47" s="10">
        <v>616</v>
      </c>
      <c r="M47" s="10">
        <v>817</v>
      </c>
    </row>
    <row r="48" spans="1:13" x14ac:dyDescent="0.25">
      <c r="A48" s="10" t="s">
        <v>79</v>
      </c>
      <c r="B48" s="10">
        <v>0</v>
      </c>
      <c r="C48" s="10">
        <v>7</v>
      </c>
      <c r="D48" s="10">
        <v>9</v>
      </c>
      <c r="E48" s="10">
        <v>22</v>
      </c>
      <c r="F48" s="10">
        <v>42</v>
      </c>
      <c r="G48" s="10">
        <v>65</v>
      </c>
      <c r="H48" s="10">
        <v>85</v>
      </c>
      <c r="I48" s="10">
        <v>123</v>
      </c>
      <c r="J48" s="10">
        <v>142</v>
      </c>
      <c r="K48" s="10">
        <v>179</v>
      </c>
      <c r="L48" s="10">
        <v>270</v>
      </c>
      <c r="M48" s="10">
        <v>377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2</v>
      </c>
      <c r="L49" s="10">
        <v>3</v>
      </c>
      <c r="M49" s="10">
        <v>3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10</v>
      </c>
      <c r="K50" s="10">
        <v>6</v>
      </c>
      <c r="L50" s="10">
        <v>5</v>
      </c>
      <c r="M50" s="10">
        <v>4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2</v>
      </c>
      <c r="G51" s="10">
        <v>2</v>
      </c>
      <c r="H51" s="10">
        <v>9</v>
      </c>
      <c r="I51" s="10">
        <v>19</v>
      </c>
      <c r="J51" s="10">
        <v>29</v>
      </c>
      <c r="K51" s="10">
        <v>46</v>
      </c>
      <c r="L51" s="10">
        <v>76</v>
      </c>
      <c r="M51" s="10">
        <v>96</v>
      </c>
    </row>
    <row r="52" spans="1:13" x14ac:dyDescent="0.25">
      <c r="A52" s="10" t="s">
        <v>83</v>
      </c>
      <c r="B52" s="10">
        <v>33</v>
      </c>
      <c r="C52" s="10">
        <v>50</v>
      </c>
      <c r="D52" s="10">
        <v>59</v>
      </c>
      <c r="E52" s="10">
        <v>72</v>
      </c>
      <c r="F52" s="10">
        <v>70</v>
      </c>
      <c r="G52" s="10">
        <v>72</v>
      </c>
      <c r="H52" s="10">
        <v>71</v>
      </c>
      <c r="I52" s="10">
        <v>84</v>
      </c>
      <c r="J52" s="10">
        <v>84</v>
      </c>
      <c r="K52" s="10">
        <v>106</v>
      </c>
      <c r="L52" s="10">
        <v>177</v>
      </c>
      <c r="M52" s="10">
        <v>197</v>
      </c>
    </row>
    <row r="53" spans="1:13" x14ac:dyDescent="0.25">
      <c r="A53" s="10" t="s">
        <v>84</v>
      </c>
      <c r="B53" s="10">
        <v>1</v>
      </c>
      <c r="C53" s="10">
        <v>3</v>
      </c>
      <c r="D53" s="10">
        <v>4</v>
      </c>
      <c r="E53" s="10">
        <v>6</v>
      </c>
      <c r="F53" s="10">
        <v>6</v>
      </c>
      <c r="G53" s="10">
        <v>6</v>
      </c>
      <c r="H53" s="10">
        <v>6</v>
      </c>
      <c r="I53" s="10">
        <v>11</v>
      </c>
      <c r="J53" s="10">
        <v>16</v>
      </c>
      <c r="K53" s="10">
        <v>28</v>
      </c>
      <c r="L53" s="10">
        <v>39</v>
      </c>
      <c r="M53" s="10">
        <v>54</v>
      </c>
    </row>
    <row r="54" spans="1:13" x14ac:dyDescent="0.25">
      <c r="A54" s="10" t="s">
        <v>85</v>
      </c>
      <c r="B54" s="10">
        <v>4</v>
      </c>
      <c r="C54" s="10">
        <v>6</v>
      </c>
      <c r="D54" s="10">
        <v>7</v>
      </c>
      <c r="E54" s="10">
        <v>8</v>
      </c>
      <c r="F54" s="10">
        <v>17</v>
      </c>
      <c r="G54" s="10">
        <v>20</v>
      </c>
      <c r="H54" s="10">
        <v>28</v>
      </c>
      <c r="I54" s="10">
        <v>49</v>
      </c>
      <c r="J54" s="10">
        <v>60</v>
      </c>
      <c r="K54" s="10">
        <v>106</v>
      </c>
      <c r="L54" s="10">
        <v>145</v>
      </c>
      <c r="M54" s="10">
        <v>220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1</v>
      </c>
      <c r="G55" s="10">
        <v>1</v>
      </c>
      <c r="H55" s="10">
        <v>2</v>
      </c>
      <c r="I55" s="10">
        <v>5</v>
      </c>
      <c r="J55" s="10">
        <v>8</v>
      </c>
      <c r="K55" s="10">
        <v>15</v>
      </c>
      <c r="L55" s="10">
        <v>21</v>
      </c>
      <c r="M55" s="10">
        <v>36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1</v>
      </c>
      <c r="I56" s="10">
        <v>8</v>
      </c>
      <c r="J56" s="10">
        <v>13</v>
      </c>
      <c r="K56" s="10">
        <v>17</v>
      </c>
      <c r="L56" s="10">
        <v>21</v>
      </c>
      <c r="M56" s="10">
        <v>31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</v>
      </c>
      <c r="M57" s="10">
        <v>1</v>
      </c>
    </row>
    <row r="58" spans="1:13" x14ac:dyDescent="0.25">
      <c r="A58" s="10" t="s">
        <v>89</v>
      </c>
      <c r="B58" s="10">
        <v>4</v>
      </c>
      <c r="C58" s="10">
        <v>4</v>
      </c>
      <c r="D58" s="10">
        <v>4</v>
      </c>
      <c r="E58" s="10">
        <v>5</v>
      </c>
      <c r="F58" s="10">
        <v>6</v>
      </c>
      <c r="G58" s="10">
        <v>10</v>
      </c>
      <c r="H58" s="10">
        <v>79</v>
      </c>
      <c r="I58" s="10">
        <v>130</v>
      </c>
      <c r="J58" s="10">
        <v>149</v>
      </c>
      <c r="K58" s="10">
        <v>157</v>
      </c>
      <c r="L58" s="10">
        <v>173</v>
      </c>
      <c r="M58" s="10">
        <v>184</v>
      </c>
    </row>
    <row r="59" spans="1:13" x14ac:dyDescent="0.25">
      <c r="A59" s="10" t="s">
        <v>90</v>
      </c>
      <c r="B59" s="10">
        <v>3</v>
      </c>
      <c r="C59" s="10">
        <v>7</v>
      </c>
      <c r="D59" s="10">
        <v>9</v>
      </c>
      <c r="E59" s="10">
        <v>13</v>
      </c>
      <c r="F59" s="10">
        <v>26</v>
      </c>
      <c r="G59" s="10">
        <v>41</v>
      </c>
      <c r="H59" s="10">
        <v>55</v>
      </c>
      <c r="I59" s="10">
        <v>117</v>
      </c>
      <c r="J59" s="10">
        <v>153</v>
      </c>
      <c r="K59" s="10">
        <v>236</v>
      </c>
      <c r="L59" s="10">
        <v>340</v>
      </c>
      <c r="M59" s="10">
        <v>464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1</v>
      </c>
      <c r="F60" s="10">
        <v>2</v>
      </c>
      <c r="G60" s="10">
        <v>7</v>
      </c>
      <c r="H60" s="10">
        <v>8</v>
      </c>
      <c r="I60" s="10">
        <v>17</v>
      </c>
      <c r="J60" s="10">
        <v>23</v>
      </c>
      <c r="K60" s="10">
        <v>47</v>
      </c>
      <c r="L60" s="10">
        <v>78</v>
      </c>
      <c r="M60" s="10">
        <v>106</v>
      </c>
    </row>
    <row r="61" spans="1:13" x14ac:dyDescent="0.25">
      <c r="A61" s="10" t="s">
        <v>92</v>
      </c>
      <c r="B61" s="10">
        <v>0</v>
      </c>
      <c r="C61" s="10">
        <v>2</v>
      </c>
      <c r="D61" s="10">
        <v>2</v>
      </c>
      <c r="E61" s="10">
        <v>2</v>
      </c>
      <c r="F61" s="10">
        <v>3</v>
      </c>
      <c r="G61" s="10">
        <v>4</v>
      </c>
      <c r="H61" s="10">
        <v>9</v>
      </c>
      <c r="I61" s="10">
        <v>21</v>
      </c>
      <c r="J61" s="10">
        <v>30</v>
      </c>
      <c r="K61" s="10">
        <v>79</v>
      </c>
      <c r="L61" s="10">
        <v>234</v>
      </c>
      <c r="M61" s="10">
        <v>246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1</v>
      </c>
      <c r="I62" s="10">
        <v>1</v>
      </c>
      <c r="J62" s="10">
        <v>0</v>
      </c>
      <c r="K62" s="10">
        <v>0</v>
      </c>
      <c r="L62" s="10">
        <v>2</v>
      </c>
      <c r="M62" s="10">
        <v>2</v>
      </c>
    </row>
    <row r="63" spans="1:13" x14ac:dyDescent="0.25">
      <c r="A63" s="10" t="s">
        <v>94</v>
      </c>
      <c r="B63" s="10">
        <v>0</v>
      </c>
      <c r="C63" s="10">
        <v>1</v>
      </c>
      <c r="D63" s="10">
        <v>1</v>
      </c>
      <c r="E63" s="10">
        <v>1</v>
      </c>
      <c r="F63" s="10">
        <v>3</v>
      </c>
      <c r="G63" s="10">
        <v>3</v>
      </c>
      <c r="H63" s="10">
        <v>4</v>
      </c>
      <c r="I63" s="10">
        <v>5</v>
      </c>
      <c r="J63" s="10">
        <v>7</v>
      </c>
      <c r="K63" s="10">
        <v>17</v>
      </c>
      <c r="L63" s="10">
        <v>20</v>
      </c>
      <c r="M63" s="10">
        <v>28</v>
      </c>
    </row>
    <row r="64" spans="1:13" x14ac:dyDescent="0.25">
      <c r="A64" s="10" t="s">
        <v>95</v>
      </c>
      <c r="B64" s="10">
        <v>7</v>
      </c>
      <c r="C64" s="10">
        <v>12</v>
      </c>
      <c r="D64" s="10">
        <v>13</v>
      </c>
      <c r="E64" s="10">
        <v>17</v>
      </c>
      <c r="F64" s="10">
        <v>26</v>
      </c>
      <c r="G64" s="10">
        <v>36</v>
      </c>
      <c r="H64" s="10">
        <v>51</v>
      </c>
      <c r="I64" s="10">
        <v>89</v>
      </c>
      <c r="J64" s="10">
        <v>135</v>
      </c>
      <c r="K64" s="10">
        <v>204</v>
      </c>
      <c r="L64" s="10">
        <v>335</v>
      </c>
      <c r="M64" s="10">
        <v>397</v>
      </c>
    </row>
    <row r="65" spans="1:13" x14ac:dyDescent="0.25">
      <c r="A65" s="10" t="s">
        <v>96</v>
      </c>
      <c r="B65" s="10">
        <v>0</v>
      </c>
      <c r="C65" s="10">
        <v>1</v>
      </c>
      <c r="D65" s="10">
        <v>1</v>
      </c>
      <c r="E65" s="10">
        <v>2</v>
      </c>
      <c r="F65" s="10">
        <v>9</v>
      </c>
      <c r="G65" s="10">
        <v>16</v>
      </c>
      <c r="H65" s="10">
        <v>19</v>
      </c>
      <c r="I65" s="10">
        <v>40</v>
      </c>
      <c r="J65" s="10">
        <v>49</v>
      </c>
      <c r="K65" s="10">
        <v>95</v>
      </c>
      <c r="L65" s="10">
        <v>160</v>
      </c>
      <c r="M65" s="10">
        <v>214</v>
      </c>
    </row>
    <row r="66" spans="1:13" x14ac:dyDescent="0.25">
      <c r="A66" s="10" t="s">
        <v>97</v>
      </c>
      <c r="B66" s="10">
        <v>13</v>
      </c>
      <c r="C66" s="10">
        <v>16</v>
      </c>
      <c r="D66" s="10">
        <v>19</v>
      </c>
      <c r="E66" s="10">
        <v>24</v>
      </c>
      <c r="F66" s="10">
        <v>38</v>
      </c>
      <c r="G66" s="10">
        <v>52</v>
      </c>
      <c r="H66" s="10">
        <v>92</v>
      </c>
      <c r="I66" s="10">
        <v>134</v>
      </c>
      <c r="J66" s="10">
        <v>182</v>
      </c>
      <c r="K66" s="10">
        <v>238</v>
      </c>
      <c r="L66" s="10">
        <v>340</v>
      </c>
      <c r="M66" s="10">
        <v>430</v>
      </c>
    </row>
    <row r="67" spans="1:13" x14ac:dyDescent="0.25">
      <c r="A67" s="10" t="s">
        <v>98</v>
      </c>
      <c r="B67" s="10">
        <v>5</v>
      </c>
      <c r="C67" s="10">
        <v>11</v>
      </c>
      <c r="D67" s="10">
        <v>13</v>
      </c>
      <c r="E67" s="10">
        <v>11</v>
      </c>
      <c r="F67" s="10">
        <v>18</v>
      </c>
      <c r="G67" s="10">
        <v>26</v>
      </c>
      <c r="H67" s="10">
        <v>36</v>
      </c>
      <c r="I67" s="10">
        <v>66</v>
      </c>
      <c r="J67" s="10">
        <v>78</v>
      </c>
      <c r="K67" s="10">
        <v>133</v>
      </c>
      <c r="L67" s="10">
        <v>191</v>
      </c>
      <c r="M67" s="10">
        <v>272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4</v>
      </c>
      <c r="I68" s="10">
        <v>5</v>
      </c>
      <c r="J68" s="10">
        <v>10</v>
      </c>
      <c r="K68" s="10">
        <v>12</v>
      </c>
      <c r="L68" s="10">
        <v>12</v>
      </c>
      <c r="M68" s="10">
        <v>11</v>
      </c>
    </row>
    <row r="69" spans="1:13" x14ac:dyDescent="0.25">
      <c r="A69" s="10" t="s">
        <v>100</v>
      </c>
      <c r="B69" s="10">
        <v>0</v>
      </c>
      <c r="C69" s="10">
        <v>4</v>
      </c>
      <c r="D69" s="10">
        <v>5</v>
      </c>
      <c r="E69" s="10">
        <v>8</v>
      </c>
      <c r="F69" s="10">
        <v>10</v>
      </c>
      <c r="G69" s="10">
        <v>10</v>
      </c>
      <c r="H69" s="10">
        <v>22</v>
      </c>
      <c r="I69" s="10">
        <v>39</v>
      </c>
      <c r="J69" s="10">
        <v>51</v>
      </c>
      <c r="K69" s="10">
        <v>83</v>
      </c>
      <c r="L69" s="10">
        <v>137</v>
      </c>
      <c r="M69" s="10">
        <v>193</v>
      </c>
    </row>
    <row r="70" spans="1:13" x14ac:dyDescent="0.25">
      <c r="A70" s="10" t="s">
        <v>101</v>
      </c>
      <c r="B70" s="10">
        <v>4</v>
      </c>
      <c r="C70" s="10">
        <v>7</v>
      </c>
      <c r="D70" s="10">
        <v>7</v>
      </c>
      <c r="E70" s="10">
        <v>11</v>
      </c>
      <c r="F70" s="10">
        <v>13</v>
      </c>
      <c r="G70" s="10">
        <v>18</v>
      </c>
      <c r="H70" s="10">
        <v>21</v>
      </c>
      <c r="I70" s="10">
        <v>37</v>
      </c>
      <c r="J70" s="10">
        <v>45</v>
      </c>
      <c r="K70" s="10">
        <v>86</v>
      </c>
      <c r="L70" s="10">
        <v>120</v>
      </c>
      <c r="M70" s="10">
        <v>149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2</v>
      </c>
      <c r="J71" s="10">
        <v>4</v>
      </c>
      <c r="K71" s="10">
        <v>4</v>
      </c>
      <c r="L71" s="10">
        <v>4</v>
      </c>
      <c r="M71" s="10">
        <v>6</v>
      </c>
    </row>
    <row r="72" spans="1:13" x14ac:dyDescent="0.25">
      <c r="A72" s="10" t="s">
        <v>103</v>
      </c>
      <c r="B72" s="10">
        <v>7</v>
      </c>
      <c r="C72" s="10">
        <v>26</v>
      </c>
      <c r="D72" s="10">
        <v>31</v>
      </c>
      <c r="E72" s="10">
        <v>48</v>
      </c>
      <c r="F72" s="10">
        <v>89</v>
      </c>
      <c r="G72" s="10">
        <v>108</v>
      </c>
      <c r="H72" s="10">
        <v>119</v>
      </c>
      <c r="I72" s="10">
        <v>167</v>
      </c>
      <c r="J72" s="10">
        <v>209</v>
      </c>
      <c r="K72" s="10">
        <v>332</v>
      </c>
      <c r="L72" s="10">
        <v>689</v>
      </c>
      <c r="M72" s="10">
        <v>978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1</v>
      </c>
      <c r="H73" s="10">
        <v>1</v>
      </c>
      <c r="I73" s="10">
        <v>2</v>
      </c>
      <c r="J73" s="10">
        <v>2</v>
      </c>
      <c r="K73" s="10">
        <v>8</v>
      </c>
      <c r="L73" s="10">
        <v>20</v>
      </c>
      <c r="M73" s="10">
        <v>22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2</v>
      </c>
      <c r="G74" s="10">
        <v>2</v>
      </c>
      <c r="H74" s="10">
        <v>2</v>
      </c>
      <c r="I74" s="10">
        <v>2</v>
      </c>
      <c r="J74" s="10">
        <v>2</v>
      </c>
      <c r="K74" s="10">
        <v>6</v>
      </c>
      <c r="L74" s="10">
        <v>11</v>
      </c>
      <c r="M74" s="10">
        <v>15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1</v>
      </c>
      <c r="H75" s="10">
        <v>1</v>
      </c>
      <c r="I75" s="10">
        <v>6</v>
      </c>
      <c r="J75" s="10">
        <v>9</v>
      </c>
      <c r="K75" s="10">
        <v>16</v>
      </c>
      <c r="L75" s="10">
        <v>22</v>
      </c>
      <c r="M75" s="10">
        <v>27</v>
      </c>
    </row>
    <row r="76" spans="1:13" x14ac:dyDescent="0.25">
      <c r="A76" s="10" t="s">
        <v>107</v>
      </c>
      <c r="B76" s="10">
        <v>0</v>
      </c>
      <c r="C76" s="10">
        <v>2</v>
      </c>
      <c r="D76" s="10">
        <v>2</v>
      </c>
      <c r="E76" s="10">
        <v>2</v>
      </c>
      <c r="F76" s="10">
        <v>6</v>
      </c>
      <c r="G76" s="10">
        <v>7</v>
      </c>
      <c r="H76" s="10">
        <v>9</v>
      </c>
      <c r="I76" s="10">
        <v>16</v>
      </c>
      <c r="J76" s="10">
        <v>21</v>
      </c>
      <c r="K76" s="10">
        <v>41</v>
      </c>
      <c r="L76" s="10">
        <v>70</v>
      </c>
      <c r="M76" s="10">
        <v>108</v>
      </c>
    </row>
    <row r="77" spans="1:13" x14ac:dyDescent="0.25">
      <c r="A77" s="10" t="s">
        <v>108</v>
      </c>
      <c r="B77" s="10">
        <v>4</v>
      </c>
      <c r="C77" s="10">
        <v>10</v>
      </c>
      <c r="D77" s="10">
        <v>11</v>
      </c>
      <c r="E77" s="10">
        <v>15</v>
      </c>
      <c r="F77" s="10">
        <v>23</v>
      </c>
      <c r="G77" s="10">
        <v>28</v>
      </c>
      <c r="H77" s="10">
        <v>50</v>
      </c>
      <c r="I77" s="10">
        <v>115</v>
      </c>
      <c r="J77" s="10">
        <v>154</v>
      </c>
      <c r="K77" s="10">
        <v>231</v>
      </c>
      <c r="L77" s="10">
        <v>346</v>
      </c>
      <c r="M77" s="10">
        <v>409</v>
      </c>
    </row>
    <row r="78" spans="1:13" x14ac:dyDescent="0.25">
      <c r="A78" s="10" t="s">
        <v>109</v>
      </c>
      <c r="B78" s="10">
        <v>2</v>
      </c>
      <c r="C78" s="10">
        <v>2</v>
      </c>
      <c r="D78" s="10">
        <v>2</v>
      </c>
      <c r="E78" s="10">
        <v>2</v>
      </c>
      <c r="F78" s="10">
        <v>2</v>
      </c>
      <c r="G78" s="10">
        <v>3</v>
      </c>
      <c r="H78" s="10">
        <v>75</v>
      </c>
      <c r="I78" s="10">
        <v>88</v>
      </c>
      <c r="J78" s="10">
        <v>95</v>
      </c>
      <c r="K78" s="10">
        <v>116</v>
      </c>
      <c r="L78" s="10">
        <v>130</v>
      </c>
      <c r="M78" s="10">
        <v>15</v>
      </c>
    </row>
    <row r="79" spans="1:13" x14ac:dyDescent="0.25">
      <c r="A79" s="10" t="s">
        <v>110</v>
      </c>
      <c r="B79" s="10">
        <v>1</v>
      </c>
      <c r="C79" s="10">
        <v>2</v>
      </c>
      <c r="D79" s="10">
        <v>2</v>
      </c>
      <c r="E79" s="10">
        <v>3</v>
      </c>
      <c r="F79" s="10">
        <v>3</v>
      </c>
      <c r="G79" s="10">
        <v>3</v>
      </c>
      <c r="H79" s="10">
        <v>6</v>
      </c>
      <c r="I79" s="10">
        <v>16</v>
      </c>
      <c r="J79" s="10">
        <v>24</v>
      </c>
      <c r="K79" s="10">
        <v>50</v>
      </c>
      <c r="L79" s="10">
        <v>92</v>
      </c>
      <c r="M79" s="10">
        <v>108</v>
      </c>
    </row>
    <row r="80" spans="1:13" x14ac:dyDescent="0.25">
      <c r="A80" s="10" t="s">
        <v>111</v>
      </c>
      <c r="B80" s="10">
        <v>2</v>
      </c>
      <c r="C80" s="10">
        <v>3</v>
      </c>
      <c r="D80" s="10">
        <v>3</v>
      </c>
      <c r="E80" s="10">
        <v>5</v>
      </c>
      <c r="F80" s="10">
        <v>14</v>
      </c>
      <c r="G80" s="10">
        <v>19</v>
      </c>
      <c r="H80" s="10">
        <v>24</v>
      </c>
      <c r="I80" s="10">
        <v>47</v>
      </c>
      <c r="J80" s="10">
        <v>66</v>
      </c>
      <c r="K80" s="10">
        <v>118</v>
      </c>
      <c r="L80" s="10">
        <v>186</v>
      </c>
      <c r="M80" s="10">
        <v>274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1</v>
      </c>
      <c r="J81" s="10">
        <v>2</v>
      </c>
      <c r="K81" s="10">
        <v>3</v>
      </c>
      <c r="L81" s="10">
        <v>4</v>
      </c>
      <c r="M81" s="10">
        <v>6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1</v>
      </c>
      <c r="G82" s="10">
        <v>1</v>
      </c>
      <c r="H82" s="10">
        <v>1</v>
      </c>
      <c r="I82" s="10">
        <v>2</v>
      </c>
      <c r="J82" s="10">
        <v>3</v>
      </c>
      <c r="K82" s="10">
        <v>4</v>
      </c>
      <c r="L82" s="10">
        <v>8</v>
      </c>
      <c r="M82" s="10">
        <v>17</v>
      </c>
    </row>
    <row r="83" spans="1:13" x14ac:dyDescent="0.25">
      <c r="A83" s="10" t="s">
        <v>114</v>
      </c>
      <c r="B83" s="10">
        <v>1</v>
      </c>
      <c r="C83" s="10">
        <v>2</v>
      </c>
      <c r="D83" s="10">
        <v>2</v>
      </c>
      <c r="E83" s="10">
        <v>2</v>
      </c>
      <c r="F83" s="10">
        <v>2</v>
      </c>
      <c r="G83" s="10">
        <v>5</v>
      </c>
      <c r="H83" s="10">
        <v>4</v>
      </c>
      <c r="I83" s="10">
        <v>8</v>
      </c>
      <c r="J83" s="10">
        <v>13</v>
      </c>
      <c r="K83" s="10">
        <v>18</v>
      </c>
      <c r="L83" s="10">
        <v>22</v>
      </c>
      <c r="M83" s="10">
        <v>22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3</v>
      </c>
      <c r="M84" s="10">
        <v>8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1</v>
      </c>
      <c r="L85" s="10">
        <v>2</v>
      </c>
      <c r="M85" s="10">
        <v>2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1</v>
      </c>
      <c r="F86" s="10">
        <v>1</v>
      </c>
      <c r="G86" s="10">
        <v>1</v>
      </c>
      <c r="H86" s="10">
        <v>1</v>
      </c>
      <c r="I86" s="10">
        <v>2</v>
      </c>
      <c r="J86" s="10">
        <v>3</v>
      </c>
      <c r="K86" s="10">
        <v>8</v>
      </c>
      <c r="L86" s="10">
        <v>17</v>
      </c>
      <c r="M86" s="10">
        <v>34</v>
      </c>
    </row>
    <row r="87" spans="1:13" x14ac:dyDescent="0.25">
      <c r="A87" s="10" t="s">
        <v>118</v>
      </c>
      <c r="B87" s="10">
        <v>1</v>
      </c>
      <c r="C87" s="10">
        <v>2</v>
      </c>
      <c r="D87" s="10">
        <v>2</v>
      </c>
      <c r="E87" s="10">
        <v>3</v>
      </c>
      <c r="F87" s="10">
        <v>3</v>
      </c>
      <c r="G87" s="10">
        <v>3</v>
      </c>
      <c r="H87" s="10">
        <v>4</v>
      </c>
      <c r="I87" s="10">
        <v>3</v>
      </c>
      <c r="J87" s="10">
        <v>4</v>
      </c>
      <c r="K87" s="10">
        <v>6</v>
      </c>
      <c r="L87" s="10">
        <v>18</v>
      </c>
      <c r="M87" s="10">
        <v>23</v>
      </c>
    </row>
    <row r="88" spans="1:13" x14ac:dyDescent="0.25">
      <c r="A88" s="10" t="s">
        <v>119</v>
      </c>
      <c r="B88" s="10">
        <v>2</v>
      </c>
      <c r="C88" s="10">
        <v>2</v>
      </c>
      <c r="D88" s="10">
        <v>2</v>
      </c>
      <c r="E88" s="10">
        <v>3</v>
      </c>
      <c r="F88" s="10">
        <v>6</v>
      </c>
      <c r="G88" s="10">
        <v>7</v>
      </c>
      <c r="H88" s="10">
        <v>8</v>
      </c>
      <c r="I88" s="10">
        <v>14</v>
      </c>
      <c r="J88" s="10">
        <v>17</v>
      </c>
      <c r="K88" s="10">
        <v>21</v>
      </c>
      <c r="L88" s="10">
        <v>23</v>
      </c>
      <c r="M88" s="10">
        <v>29</v>
      </c>
    </row>
    <row r="89" spans="1:13" x14ac:dyDescent="0.25">
      <c r="A89" s="10" t="s">
        <v>120</v>
      </c>
      <c r="B89" s="10">
        <v>0</v>
      </c>
      <c r="C89" s="10">
        <v>2</v>
      </c>
      <c r="D89" s="10">
        <v>2</v>
      </c>
      <c r="E89" s="10">
        <v>3</v>
      </c>
      <c r="F89" s="10">
        <v>4</v>
      </c>
      <c r="G89" s="10">
        <v>6</v>
      </c>
      <c r="H89" s="10">
        <v>8</v>
      </c>
      <c r="I89" s="10">
        <v>16</v>
      </c>
      <c r="J89" s="10">
        <v>19</v>
      </c>
      <c r="K89" s="10">
        <v>36</v>
      </c>
      <c r="L89" s="10">
        <v>60</v>
      </c>
      <c r="M89" s="10">
        <v>64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909B-32B6-423C-9DD7-AFB4E530825F}">
  <dimension ref="A1:M93"/>
  <sheetViews>
    <sheetView topLeftCell="A49" workbookViewId="0">
      <selection activeCell="M59" sqref="M59"/>
    </sheetView>
  </sheetViews>
  <sheetFormatPr defaultRowHeight="15" x14ac:dyDescent="0.25"/>
  <cols>
    <col min="1" max="1" width="30" bestFit="1" customWidth="1"/>
  </cols>
  <sheetData>
    <row r="1" spans="1:13" x14ac:dyDescent="0.25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33</v>
      </c>
      <c r="C3" s="10">
        <v>186</v>
      </c>
      <c r="D3" s="10">
        <v>195</v>
      </c>
      <c r="E3" s="10">
        <v>311</v>
      </c>
      <c r="F3" s="10">
        <v>592</v>
      </c>
      <c r="G3" s="10">
        <v>912</v>
      </c>
      <c r="H3" s="10">
        <v>1218</v>
      </c>
      <c r="I3" s="10">
        <v>2646</v>
      </c>
      <c r="J3" s="10">
        <v>3685</v>
      </c>
      <c r="K3" s="10">
        <v>5760</v>
      </c>
      <c r="L3" s="10">
        <v>9671</v>
      </c>
      <c r="M3" s="10">
        <v>14473</v>
      </c>
    </row>
    <row r="4" spans="1:13" x14ac:dyDescent="0.25">
      <c r="A4" s="10" t="s">
        <v>29</v>
      </c>
      <c r="B4" s="10">
        <v>12</v>
      </c>
      <c r="C4" s="10">
        <v>62</v>
      </c>
      <c r="D4" s="10">
        <v>53</v>
      </c>
      <c r="E4" s="10">
        <v>81</v>
      </c>
      <c r="F4" s="10">
        <v>150</v>
      </c>
      <c r="G4" s="10">
        <v>250</v>
      </c>
      <c r="H4" s="10">
        <v>249</v>
      </c>
      <c r="I4" s="10">
        <v>697</v>
      </c>
      <c r="J4" s="10">
        <v>989</v>
      </c>
      <c r="K4" s="10">
        <v>1644</v>
      </c>
      <c r="L4" s="10">
        <v>2769</v>
      </c>
      <c r="M4" s="10">
        <v>5592</v>
      </c>
    </row>
    <row r="5" spans="1:13" x14ac:dyDescent="0.25">
      <c r="A5" s="10" t="s">
        <v>36</v>
      </c>
      <c r="B5" s="10">
        <v>0</v>
      </c>
      <c r="C5" s="10">
        <v>1</v>
      </c>
      <c r="D5" s="10">
        <v>1</v>
      </c>
      <c r="E5" s="10">
        <v>1</v>
      </c>
      <c r="F5" s="10">
        <v>3</v>
      </c>
      <c r="G5" s="10">
        <v>5</v>
      </c>
      <c r="H5" s="10">
        <v>10</v>
      </c>
      <c r="I5" s="10">
        <v>13</v>
      </c>
      <c r="J5" s="10">
        <v>20</v>
      </c>
      <c r="K5" s="10">
        <v>35</v>
      </c>
      <c r="L5" s="10">
        <v>46</v>
      </c>
      <c r="M5" s="10">
        <v>73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1</v>
      </c>
      <c r="G6" s="10">
        <v>2</v>
      </c>
      <c r="H6" s="10">
        <v>2</v>
      </c>
      <c r="I6" s="10">
        <v>2</v>
      </c>
      <c r="J6" s="10">
        <v>2</v>
      </c>
      <c r="K6" s="10">
        <v>2</v>
      </c>
      <c r="L6" s="10">
        <v>10</v>
      </c>
      <c r="M6" s="10">
        <v>18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2</v>
      </c>
      <c r="M7" s="10">
        <v>5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</v>
      </c>
      <c r="M11" s="10">
        <v>1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0</v>
      </c>
      <c r="D13" s="10">
        <v>0</v>
      </c>
      <c r="E13" s="10">
        <v>0</v>
      </c>
      <c r="F13" s="10">
        <v>2</v>
      </c>
      <c r="G13" s="10">
        <v>7</v>
      </c>
      <c r="H13" s="10">
        <v>8</v>
      </c>
      <c r="I13" s="10">
        <v>9</v>
      </c>
      <c r="J13" s="10">
        <v>13</v>
      </c>
      <c r="K13" s="10">
        <v>26</v>
      </c>
      <c r="L13" s="10">
        <v>47</v>
      </c>
      <c r="M13" s="10">
        <v>59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3</v>
      </c>
      <c r="J14" s="10">
        <v>4</v>
      </c>
      <c r="K14" s="10">
        <v>7</v>
      </c>
      <c r="L14" s="10">
        <v>13</v>
      </c>
      <c r="M14" s="10">
        <v>22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2</v>
      </c>
      <c r="K16" s="10">
        <v>7</v>
      </c>
      <c r="L16" s="10">
        <v>10</v>
      </c>
      <c r="M16" s="10">
        <v>10</v>
      </c>
    </row>
    <row r="17" spans="1:13" x14ac:dyDescent="0.25">
      <c r="A17" s="10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v>2</v>
      </c>
      <c r="J17" s="10">
        <v>7</v>
      </c>
      <c r="K17" s="10">
        <v>13</v>
      </c>
      <c r="L17" s="10">
        <v>17</v>
      </c>
      <c r="M17" s="10">
        <v>32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1</v>
      </c>
      <c r="G18" s="10">
        <v>1</v>
      </c>
      <c r="H18" s="10">
        <v>1</v>
      </c>
      <c r="I18" s="10">
        <v>1</v>
      </c>
      <c r="J18" s="10">
        <v>2</v>
      </c>
      <c r="K18" s="10">
        <v>2</v>
      </c>
      <c r="L18" s="10">
        <v>4</v>
      </c>
      <c r="M18" s="10">
        <v>5</v>
      </c>
    </row>
    <row r="19" spans="1:13" x14ac:dyDescent="0.25">
      <c r="A19" s="10" t="s">
        <v>50</v>
      </c>
      <c r="B19" s="10">
        <v>0</v>
      </c>
      <c r="C19" s="10">
        <v>1</v>
      </c>
      <c r="D19" s="10">
        <v>1</v>
      </c>
      <c r="E19" s="10">
        <v>2</v>
      </c>
      <c r="F19" s="10">
        <v>5</v>
      </c>
      <c r="G19" s="10">
        <v>7</v>
      </c>
      <c r="H19" s="10">
        <v>7</v>
      </c>
      <c r="I19" s="10">
        <v>14</v>
      </c>
      <c r="J19" s="10">
        <v>18</v>
      </c>
      <c r="K19" s="10">
        <v>41</v>
      </c>
      <c r="L19" s="10">
        <v>68</v>
      </c>
      <c r="M19" s="10">
        <v>109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2</v>
      </c>
      <c r="I20" s="10">
        <v>4</v>
      </c>
      <c r="J20" s="10">
        <v>8</v>
      </c>
      <c r="K20" s="10">
        <v>11</v>
      </c>
      <c r="L20" s="10">
        <v>14</v>
      </c>
      <c r="M20" s="10">
        <v>17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1</v>
      </c>
      <c r="H21" s="10">
        <v>1</v>
      </c>
      <c r="I21" s="10">
        <v>2</v>
      </c>
      <c r="J21" s="10">
        <v>3</v>
      </c>
      <c r="K21" s="10">
        <v>10</v>
      </c>
      <c r="L21" s="10">
        <v>20</v>
      </c>
      <c r="M21" s="10">
        <v>38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2</v>
      </c>
      <c r="J23" s="10">
        <v>3</v>
      </c>
      <c r="K23" s="10">
        <v>3</v>
      </c>
      <c r="L23" s="10">
        <v>3</v>
      </c>
      <c r="M23" s="10">
        <v>6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2</v>
      </c>
      <c r="G25" s="10">
        <v>1</v>
      </c>
      <c r="H25" s="10">
        <v>3</v>
      </c>
      <c r="I25" s="10">
        <v>6</v>
      </c>
      <c r="J25" s="10">
        <v>6</v>
      </c>
      <c r="K25" s="10">
        <v>16</v>
      </c>
      <c r="L25" s="10">
        <v>28</v>
      </c>
      <c r="M25" s="10">
        <v>36</v>
      </c>
    </row>
    <row r="26" spans="1:13" x14ac:dyDescent="0.25">
      <c r="A26" s="10" t="s">
        <v>57</v>
      </c>
      <c r="B26" s="10">
        <v>0</v>
      </c>
      <c r="C26" s="10">
        <v>1</v>
      </c>
      <c r="D26" s="10">
        <v>1</v>
      </c>
      <c r="E26" s="10">
        <v>2</v>
      </c>
      <c r="F26" s="10">
        <v>2</v>
      </c>
      <c r="G26" s="10">
        <v>2</v>
      </c>
      <c r="H26" s="10">
        <v>1</v>
      </c>
      <c r="I26" s="10">
        <v>3</v>
      </c>
      <c r="J26" s="10">
        <v>5</v>
      </c>
      <c r="K26" s="10">
        <v>9</v>
      </c>
      <c r="L26" s="10">
        <v>15</v>
      </c>
      <c r="M26" s="10">
        <v>24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1</v>
      </c>
      <c r="G27" s="10">
        <v>1</v>
      </c>
      <c r="H27" s="10">
        <v>1</v>
      </c>
      <c r="I27" s="10">
        <v>1</v>
      </c>
      <c r="J27" s="10">
        <v>2</v>
      </c>
      <c r="K27" s="10">
        <v>4</v>
      </c>
      <c r="L27" s="10">
        <v>4</v>
      </c>
      <c r="M27" s="10">
        <v>11</v>
      </c>
    </row>
    <row r="28" spans="1:13" x14ac:dyDescent="0.25">
      <c r="A28" s="10" t="s">
        <v>59</v>
      </c>
      <c r="B28" s="10">
        <v>0</v>
      </c>
      <c r="C28" s="10">
        <v>2</v>
      </c>
      <c r="D28" s="10">
        <v>2</v>
      </c>
      <c r="E28" s="10">
        <v>3</v>
      </c>
      <c r="F28" s="10">
        <v>7</v>
      </c>
      <c r="G28" s="10">
        <v>9</v>
      </c>
      <c r="H28" s="10">
        <v>14</v>
      </c>
      <c r="I28" s="10">
        <v>25</v>
      </c>
      <c r="J28" s="10">
        <v>40</v>
      </c>
      <c r="K28" s="10">
        <v>68</v>
      </c>
      <c r="L28" s="10">
        <v>107</v>
      </c>
      <c r="M28" s="10">
        <v>176</v>
      </c>
    </row>
    <row r="29" spans="1:13" x14ac:dyDescent="0.25">
      <c r="A29" s="10" t="s">
        <v>60</v>
      </c>
      <c r="B29" s="10">
        <v>0</v>
      </c>
      <c r="C29" s="10">
        <v>1</v>
      </c>
      <c r="D29" s="10">
        <v>1</v>
      </c>
      <c r="E29" s="10">
        <v>1</v>
      </c>
      <c r="F29" s="10">
        <v>2</v>
      </c>
      <c r="G29" s="10">
        <v>3</v>
      </c>
      <c r="H29" s="10">
        <v>5</v>
      </c>
      <c r="I29" s="10">
        <v>9</v>
      </c>
      <c r="J29" s="10">
        <v>10</v>
      </c>
      <c r="K29" s="10">
        <v>20</v>
      </c>
      <c r="L29" s="10">
        <v>32</v>
      </c>
      <c r="M29" s="10">
        <v>42</v>
      </c>
    </row>
    <row r="30" spans="1:13" x14ac:dyDescent="0.25">
      <c r="A30" s="10" t="s">
        <v>61</v>
      </c>
      <c r="B30" s="10">
        <v>0</v>
      </c>
      <c r="C30" s="10">
        <v>0</v>
      </c>
      <c r="D30" s="10">
        <v>0</v>
      </c>
      <c r="E30" s="10">
        <v>3</v>
      </c>
      <c r="F30" s="10">
        <v>6</v>
      </c>
      <c r="G30" s="10">
        <v>8</v>
      </c>
      <c r="H30" s="10">
        <v>10</v>
      </c>
      <c r="I30" s="10">
        <v>15</v>
      </c>
      <c r="J30" s="10">
        <v>24</v>
      </c>
      <c r="K30" s="10">
        <v>30</v>
      </c>
      <c r="L30" s="10">
        <v>46</v>
      </c>
      <c r="M30" s="10">
        <v>51</v>
      </c>
    </row>
    <row r="31" spans="1:13" x14ac:dyDescent="0.25">
      <c r="A31" s="10" t="s">
        <v>62</v>
      </c>
      <c r="B31" s="10">
        <v>0</v>
      </c>
      <c r="C31" s="10">
        <v>1</v>
      </c>
      <c r="D31" s="10">
        <v>1</v>
      </c>
      <c r="E31" s="10">
        <v>1</v>
      </c>
      <c r="F31" s="10">
        <v>1</v>
      </c>
      <c r="G31" s="10">
        <v>2</v>
      </c>
      <c r="H31" s="10">
        <v>3</v>
      </c>
      <c r="I31" s="10">
        <v>5</v>
      </c>
      <c r="J31" s="10">
        <v>13</v>
      </c>
      <c r="K31" s="10">
        <v>39</v>
      </c>
      <c r="L31" s="10">
        <v>42</v>
      </c>
      <c r="M31" s="10">
        <v>52</v>
      </c>
    </row>
    <row r="32" spans="1:13" x14ac:dyDescent="0.25">
      <c r="A32" s="10" t="s">
        <v>63</v>
      </c>
      <c r="B32" s="10">
        <v>0</v>
      </c>
      <c r="C32" s="10">
        <v>2</v>
      </c>
      <c r="D32" s="10">
        <v>2</v>
      </c>
      <c r="E32" s="10">
        <v>2</v>
      </c>
      <c r="F32" s="10">
        <v>4</v>
      </c>
      <c r="G32" s="10">
        <v>22</v>
      </c>
      <c r="H32" s="10">
        <v>34</v>
      </c>
      <c r="I32" s="10">
        <v>44</v>
      </c>
      <c r="J32" s="10">
        <v>53</v>
      </c>
      <c r="K32" s="10">
        <v>70</v>
      </c>
      <c r="L32" s="10">
        <v>121</v>
      </c>
      <c r="M32" s="10">
        <v>168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2</v>
      </c>
      <c r="J34" s="10">
        <v>2</v>
      </c>
      <c r="K34" s="10">
        <v>9</v>
      </c>
      <c r="L34" s="10">
        <v>11</v>
      </c>
      <c r="M34" s="10">
        <v>17</v>
      </c>
    </row>
    <row r="35" spans="1:13" x14ac:dyDescent="0.25">
      <c r="A35" s="10" t="s">
        <v>66</v>
      </c>
      <c r="B35" s="10">
        <v>0</v>
      </c>
      <c r="C35" s="10">
        <v>1</v>
      </c>
      <c r="D35" s="10">
        <v>1</v>
      </c>
      <c r="E35" s="10">
        <v>1</v>
      </c>
      <c r="F35" s="10">
        <v>2</v>
      </c>
      <c r="G35" s="10">
        <v>2</v>
      </c>
      <c r="H35" s="10">
        <v>2</v>
      </c>
      <c r="I35" s="10">
        <v>5</v>
      </c>
      <c r="J35" s="10">
        <v>7</v>
      </c>
      <c r="K35" s="10">
        <v>11</v>
      </c>
      <c r="L35" s="10">
        <v>24</v>
      </c>
      <c r="M35" s="10">
        <v>30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2</v>
      </c>
      <c r="G36" s="10">
        <v>2</v>
      </c>
      <c r="H36" s="10">
        <v>5</v>
      </c>
      <c r="I36" s="10">
        <v>13</v>
      </c>
      <c r="J36" s="10">
        <v>19</v>
      </c>
      <c r="K36" s="10">
        <v>25</v>
      </c>
      <c r="L36" s="10">
        <v>42</v>
      </c>
      <c r="M36" s="10">
        <v>63</v>
      </c>
    </row>
    <row r="37" spans="1:13" x14ac:dyDescent="0.25">
      <c r="A37" s="10" t="s">
        <v>68</v>
      </c>
      <c r="B37" s="10">
        <v>3</v>
      </c>
      <c r="C37" s="10">
        <v>3</v>
      </c>
      <c r="D37" s="10">
        <v>3</v>
      </c>
      <c r="E37" s="10">
        <v>6</v>
      </c>
      <c r="F37" s="10">
        <v>10</v>
      </c>
      <c r="G37" s="10">
        <v>13</v>
      </c>
      <c r="H37" s="10">
        <v>14</v>
      </c>
      <c r="I37" s="10">
        <v>20</v>
      </c>
      <c r="J37" s="10">
        <v>20</v>
      </c>
      <c r="K37" s="10">
        <v>27</v>
      </c>
      <c r="L37" s="10">
        <v>34</v>
      </c>
      <c r="M37" s="10">
        <v>31</v>
      </c>
    </row>
    <row r="38" spans="1:13" x14ac:dyDescent="0.25">
      <c r="A38" s="10" t="s">
        <v>69</v>
      </c>
      <c r="B38" s="10">
        <v>0</v>
      </c>
      <c r="C38" s="10">
        <v>10</v>
      </c>
      <c r="D38" s="10">
        <v>11</v>
      </c>
      <c r="E38" s="10">
        <v>11</v>
      </c>
      <c r="F38" s="10">
        <v>11</v>
      </c>
      <c r="G38" s="10">
        <v>11</v>
      </c>
      <c r="H38" s="10">
        <v>10</v>
      </c>
      <c r="I38" s="10">
        <v>10</v>
      </c>
      <c r="J38" s="10">
        <v>10</v>
      </c>
      <c r="K38" s="10">
        <v>11</v>
      </c>
      <c r="L38" s="10">
        <v>12</v>
      </c>
      <c r="M38" s="10">
        <v>12</v>
      </c>
    </row>
    <row r="39" spans="1:13" x14ac:dyDescent="0.25">
      <c r="A39" s="10" t="s">
        <v>70</v>
      </c>
      <c r="B39" s="10">
        <v>0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2</v>
      </c>
      <c r="K39" s="10">
        <v>2</v>
      </c>
      <c r="L39" s="10">
        <v>3</v>
      </c>
      <c r="M39" s="10">
        <v>4</v>
      </c>
    </row>
    <row r="40" spans="1:13" x14ac:dyDescent="0.25">
      <c r="A40" s="10" t="s">
        <v>71</v>
      </c>
      <c r="B40" s="10">
        <v>0</v>
      </c>
      <c r="C40" s="10">
        <v>1</v>
      </c>
      <c r="D40" s="10">
        <v>1</v>
      </c>
      <c r="E40" s="10">
        <v>1</v>
      </c>
      <c r="F40" s="10">
        <v>2</v>
      </c>
      <c r="G40" s="10">
        <v>2</v>
      </c>
      <c r="H40" s="10">
        <v>2</v>
      </c>
      <c r="I40" s="10">
        <v>4</v>
      </c>
      <c r="J40" s="10">
        <v>6</v>
      </c>
      <c r="K40" s="10">
        <v>12</v>
      </c>
      <c r="L40" s="10">
        <v>14</v>
      </c>
      <c r="M40" s="10">
        <v>19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0</v>
      </c>
      <c r="C42" s="10">
        <v>1</v>
      </c>
      <c r="D42" s="10">
        <v>1</v>
      </c>
      <c r="E42" s="10">
        <v>3</v>
      </c>
      <c r="F42" s="10">
        <v>6</v>
      </c>
      <c r="G42" s="10">
        <v>12</v>
      </c>
      <c r="H42" s="10">
        <v>15</v>
      </c>
      <c r="I42" s="10">
        <v>34</v>
      </c>
      <c r="J42" s="10">
        <v>53</v>
      </c>
      <c r="K42" s="10">
        <v>81</v>
      </c>
      <c r="L42" s="10">
        <v>133</v>
      </c>
      <c r="M42" s="10">
        <v>220</v>
      </c>
    </row>
    <row r="43" spans="1:13" x14ac:dyDescent="0.25">
      <c r="A43" s="10" t="s">
        <v>74</v>
      </c>
      <c r="B43" s="10">
        <v>1</v>
      </c>
      <c r="C43" s="10">
        <v>3</v>
      </c>
      <c r="D43" s="10">
        <v>3</v>
      </c>
      <c r="E43" s="10">
        <v>4</v>
      </c>
      <c r="F43" s="10">
        <v>4</v>
      </c>
      <c r="G43" s="10">
        <v>5</v>
      </c>
      <c r="H43" s="10">
        <v>5</v>
      </c>
      <c r="I43" s="10">
        <v>9</v>
      </c>
      <c r="J43" s="10">
        <v>11</v>
      </c>
      <c r="K43" s="10">
        <v>13</v>
      </c>
      <c r="L43" s="10">
        <v>23</v>
      </c>
      <c r="M43" s="10">
        <v>34</v>
      </c>
    </row>
    <row r="44" spans="1:13" x14ac:dyDescent="0.25">
      <c r="A44" s="10" t="s">
        <v>75</v>
      </c>
      <c r="B44" s="10">
        <v>1</v>
      </c>
      <c r="C44" s="10">
        <v>1</v>
      </c>
      <c r="D44" s="10">
        <v>1</v>
      </c>
      <c r="E44" s="10">
        <v>4</v>
      </c>
      <c r="F44" s="10">
        <v>9</v>
      </c>
      <c r="G44" s="10">
        <v>16</v>
      </c>
      <c r="H44" s="10">
        <v>26</v>
      </c>
      <c r="I44" s="10">
        <v>54</v>
      </c>
      <c r="J44" s="10">
        <v>87</v>
      </c>
      <c r="K44" s="10">
        <v>149</v>
      </c>
      <c r="L44" s="10">
        <v>249</v>
      </c>
      <c r="M44" s="10">
        <v>365</v>
      </c>
    </row>
    <row r="45" spans="1:13" x14ac:dyDescent="0.25">
      <c r="A45" s="10" t="s">
        <v>76</v>
      </c>
      <c r="B45" s="10">
        <v>1</v>
      </c>
      <c r="C45" s="10">
        <v>9</v>
      </c>
      <c r="D45" s="10">
        <v>10</v>
      </c>
      <c r="E45" s="10">
        <v>18</v>
      </c>
      <c r="F45" s="10">
        <v>34</v>
      </c>
      <c r="G45" s="10">
        <v>54</v>
      </c>
      <c r="H45" s="10">
        <v>100</v>
      </c>
      <c r="I45" s="10">
        <v>334</v>
      </c>
      <c r="J45" s="10">
        <v>451</v>
      </c>
      <c r="K45" s="10">
        <v>467</v>
      </c>
      <c r="L45" s="10">
        <v>958</v>
      </c>
      <c r="M45" s="10">
        <v>889</v>
      </c>
    </row>
    <row r="46" spans="1:13" x14ac:dyDescent="0.25">
      <c r="A46" s="10" t="s">
        <v>77</v>
      </c>
      <c r="B46" s="10">
        <v>3</v>
      </c>
      <c r="C46" s="10">
        <v>11</v>
      </c>
      <c r="D46" s="10">
        <v>13</v>
      </c>
      <c r="E46" s="10">
        <v>20</v>
      </c>
      <c r="F46" s="10">
        <v>30</v>
      </c>
      <c r="G46" s="10">
        <v>45</v>
      </c>
      <c r="H46" s="10">
        <v>64</v>
      </c>
      <c r="I46" s="10">
        <v>141</v>
      </c>
      <c r="J46" s="10">
        <v>222</v>
      </c>
      <c r="K46" s="10">
        <v>304</v>
      </c>
      <c r="L46" s="10">
        <v>455</v>
      </c>
      <c r="M46" s="10">
        <v>591</v>
      </c>
    </row>
    <row r="47" spans="1:13" x14ac:dyDescent="0.25">
      <c r="A47" s="10" t="s">
        <v>78</v>
      </c>
      <c r="B47" s="10">
        <v>0</v>
      </c>
      <c r="C47" s="10">
        <v>9</v>
      </c>
      <c r="D47" s="10">
        <v>10</v>
      </c>
      <c r="E47" s="10">
        <v>18</v>
      </c>
      <c r="F47" s="10">
        <v>36</v>
      </c>
      <c r="G47" s="10">
        <v>54</v>
      </c>
      <c r="H47" s="10">
        <v>69</v>
      </c>
      <c r="I47" s="10">
        <v>135</v>
      </c>
      <c r="J47" s="10">
        <v>186</v>
      </c>
      <c r="K47" s="10">
        <v>325</v>
      </c>
      <c r="L47" s="10">
        <v>536</v>
      </c>
      <c r="M47" s="10">
        <v>732</v>
      </c>
    </row>
    <row r="48" spans="1:13" x14ac:dyDescent="0.25">
      <c r="A48" s="10" t="s">
        <v>79</v>
      </c>
      <c r="B48" s="10">
        <v>0</v>
      </c>
      <c r="C48" s="10">
        <v>2</v>
      </c>
      <c r="D48" s="10">
        <v>2</v>
      </c>
      <c r="E48" s="10">
        <v>4</v>
      </c>
      <c r="F48" s="10">
        <v>13</v>
      </c>
      <c r="G48" s="10">
        <v>29</v>
      </c>
      <c r="H48" s="10">
        <v>37</v>
      </c>
      <c r="I48" s="10">
        <v>60</v>
      </c>
      <c r="J48" s="10">
        <v>78</v>
      </c>
      <c r="K48" s="10">
        <v>114</v>
      </c>
      <c r="L48" s="10">
        <v>174</v>
      </c>
      <c r="M48" s="10">
        <v>249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2</v>
      </c>
      <c r="M49" s="10">
        <v>2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8</v>
      </c>
      <c r="I51" s="10">
        <v>19</v>
      </c>
      <c r="J51" s="10">
        <v>29</v>
      </c>
      <c r="K51" s="10">
        <v>45</v>
      </c>
      <c r="L51" s="10">
        <v>70</v>
      </c>
      <c r="M51" s="10">
        <v>87</v>
      </c>
    </row>
    <row r="52" spans="1:13" x14ac:dyDescent="0.25">
      <c r="A52" s="10" t="s">
        <v>83</v>
      </c>
      <c r="B52" s="10">
        <v>0</v>
      </c>
      <c r="C52" s="10">
        <v>0</v>
      </c>
      <c r="D52" s="10">
        <v>1</v>
      </c>
      <c r="E52" s="10">
        <v>1</v>
      </c>
      <c r="F52" s="10">
        <v>1</v>
      </c>
      <c r="G52" s="10">
        <v>2</v>
      </c>
      <c r="H52" s="10">
        <v>2</v>
      </c>
      <c r="I52" s="10">
        <v>5</v>
      </c>
      <c r="J52" s="10">
        <v>5</v>
      </c>
      <c r="K52" s="10">
        <v>10</v>
      </c>
      <c r="L52" s="10">
        <v>15</v>
      </c>
      <c r="M52" s="10">
        <v>28</v>
      </c>
    </row>
    <row r="53" spans="1:13" x14ac:dyDescent="0.25">
      <c r="A53" s="10" t="s">
        <v>84</v>
      </c>
      <c r="B53" s="10">
        <v>0</v>
      </c>
      <c r="C53" s="10">
        <v>2</v>
      </c>
      <c r="D53" s="10">
        <v>2</v>
      </c>
      <c r="E53" s="10">
        <v>4</v>
      </c>
      <c r="F53" s="10">
        <v>4</v>
      </c>
      <c r="G53" s="10">
        <v>4</v>
      </c>
      <c r="H53" s="10">
        <v>4</v>
      </c>
      <c r="I53" s="10">
        <v>10</v>
      </c>
      <c r="J53" s="10">
        <v>15</v>
      </c>
      <c r="K53" s="10">
        <v>27</v>
      </c>
      <c r="L53" s="10">
        <v>38</v>
      </c>
      <c r="M53" s="10">
        <v>49</v>
      </c>
    </row>
    <row r="54" spans="1:13" x14ac:dyDescent="0.25">
      <c r="A54" s="10" t="s">
        <v>85</v>
      </c>
      <c r="B54" s="10">
        <v>2</v>
      </c>
      <c r="C54" s="10">
        <v>4</v>
      </c>
      <c r="D54" s="10">
        <v>5</v>
      </c>
      <c r="E54" s="10">
        <v>4</v>
      </c>
      <c r="F54" s="10">
        <v>12</v>
      </c>
      <c r="G54" s="10">
        <v>13</v>
      </c>
      <c r="H54" s="10">
        <v>20</v>
      </c>
      <c r="I54" s="10">
        <v>37</v>
      </c>
      <c r="J54" s="10">
        <v>46</v>
      </c>
      <c r="K54" s="10">
        <v>84</v>
      </c>
      <c r="L54" s="10">
        <v>116</v>
      </c>
      <c r="M54" s="10">
        <v>190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1</v>
      </c>
      <c r="G55" s="10">
        <v>1</v>
      </c>
      <c r="H55" s="10">
        <v>2</v>
      </c>
      <c r="I55" s="10">
        <v>5</v>
      </c>
      <c r="J55" s="10">
        <v>8</v>
      </c>
      <c r="K55" s="10">
        <v>15</v>
      </c>
      <c r="L55" s="10">
        <v>21</v>
      </c>
      <c r="M55" s="10">
        <v>36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1</v>
      </c>
      <c r="I56" s="10">
        <v>7</v>
      </c>
      <c r="J56" s="10">
        <v>12</v>
      </c>
      <c r="K56" s="10">
        <v>16</v>
      </c>
      <c r="L56" s="10">
        <v>20</v>
      </c>
      <c r="M56" s="10">
        <v>28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</v>
      </c>
      <c r="M57" s="10">
        <v>1</v>
      </c>
    </row>
    <row r="58" spans="1:13" x14ac:dyDescent="0.25">
      <c r="A58" s="10" t="s">
        <v>89</v>
      </c>
      <c r="B58" s="10">
        <v>1</v>
      </c>
      <c r="C58" s="10">
        <v>1</v>
      </c>
      <c r="D58" s="10">
        <v>1</v>
      </c>
      <c r="E58" s="10">
        <v>2</v>
      </c>
      <c r="F58" s="10">
        <v>3</v>
      </c>
      <c r="G58" s="10">
        <v>7</v>
      </c>
      <c r="H58" s="10">
        <v>8</v>
      </c>
      <c r="I58" s="10">
        <v>14</v>
      </c>
      <c r="J58" s="10">
        <v>19</v>
      </c>
      <c r="K58" s="10">
        <v>26</v>
      </c>
      <c r="L58" s="10">
        <v>33</v>
      </c>
      <c r="M58" s="10">
        <v>39</v>
      </c>
    </row>
    <row r="59" spans="1:13" x14ac:dyDescent="0.25">
      <c r="A59" s="10" t="s">
        <v>90</v>
      </c>
      <c r="B59" s="10">
        <v>2</v>
      </c>
      <c r="C59" s="10">
        <v>6</v>
      </c>
      <c r="D59" s="10">
        <v>8</v>
      </c>
      <c r="E59" s="10">
        <v>12</v>
      </c>
      <c r="F59" s="10">
        <v>21</v>
      </c>
      <c r="G59" s="10">
        <v>36</v>
      </c>
      <c r="H59" s="10">
        <v>46</v>
      </c>
      <c r="I59" s="10">
        <v>104</v>
      </c>
      <c r="J59" s="10">
        <v>136</v>
      </c>
      <c r="K59" s="10">
        <v>216</v>
      </c>
      <c r="L59" s="10">
        <v>319</v>
      </c>
      <c r="M59" s="10">
        <v>441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0</v>
      </c>
      <c r="F60" s="10">
        <v>1</v>
      </c>
      <c r="G60" s="10">
        <v>6</v>
      </c>
      <c r="H60" s="10">
        <v>7</v>
      </c>
      <c r="I60" s="10">
        <v>15</v>
      </c>
      <c r="J60" s="10">
        <v>21</v>
      </c>
      <c r="K60" s="10">
        <v>45</v>
      </c>
      <c r="L60" s="10">
        <v>73</v>
      </c>
      <c r="M60" s="10">
        <v>100</v>
      </c>
    </row>
    <row r="61" spans="1:13" x14ac:dyDescent="0.25">
      <c r="A61" s="10" t="s">
        <v>92</v>
      </c>
      <c r="B61" s="10">
        <v>0</v>
      </c>
      <c r="C61" s="10">
        <v>1</v>
      </c>
      <c r="D61" s="10">
        <v>1</v>
      </c>
      <c r="E61" s="10">
        <v>1</v>
      </c>
      <c r="F61" s="10">
        <v>2</v>
      </c>
      <c r="G61" s="10">
        <v>3</v>
      </c>
      <c r="H61" s="10">
        <v>8</v>
      </c>
      <c r="I61" s="10">
        <v>20</v>
      </c>
      <c r="J61" s="10">
        <v>29</v>
      </c>
      <c r="K61" s="10">
        <v>78</v>
      </c>
      <c r="L61" s="10">
        <v>232</v>
      </c>
      <c r="M61" s="10">
        <v>243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1</v>
      </c>
      <c r="I62" s="10">
        <v>1</v>
      </c>
      <c r="J62" s="10">
        <v>0</v>
      </c>
      <c r="K62" s="10">
        <v>0</v>
      </c>
      <c r="L62" s="10">
        <v>2</v>
      </c>
      <c r="M62" s="10">
        <v>2</v>
      </c>
    </row>
    <row r="63" spans="1:13" x14ac:dyDescent="0.25">
      <c r="A63" s="10" t="s">
        <v>94</v>
      </c>
      <c r="B63" s="10">
        <v>0</v>
      </c>
      <c r="C63" s="10">
        <v>1</v>
      </c>
      <c r="D63" s="10">
        <v>1</v>
      </c>
      <c r="E63" s="10">
        <v>1</v>
      </c>
      <c r="F63" s="10">
        <v>3</v>
      </c>
      <c r="G63" s="10">
        <v>3</v>
      </c>
      <c r="H63" s="10">
        <v>4</v>
      </c>
      <c r="I63" s="10">
        <v>5</v>
      </c>
      <c r="J63" s="10">
        <v>7</v>
      </c>
      <c r="K63" s="10">
        <v>17</v>
      </c>
      <c r="L63" s="10">
        <v>20</v>
      </c>
      <c r="M63" s="10">
        <v>28</v>
      </c>
    </row>
    <row r="64" spans="1:13" x14ac:dyDescent="0.25">
      <c r="A64" s="10" t="s">
        <v>95</v>
      </c>
      <c r="B64" s="10">
        <v>0</v>
      </c>
      <c r="C64" s="10">
        <v>4</v>
      </c>
      <c r="D64" s="10">
        <v>5</v>
      </c>
      <c r="E64" s="10">
        <v>8</v>
      </c>
      <c r="F64" s="10">
        <v>17</v>
      </c>
      <c r="G64" s="10">
        <v>27</v>
      </c>
      <c r="H64" s="10">
        <v>36</v>
      </c>
      <c r="I64" s="10">
        <v>67</v>
      </c>
      <c r="J64" s="10">
        <v>111</v>
      </c>
      <c r="K64" s="10">
        <v>172</v>
      </c>
      <c r="L64" s="10">
        <v>295</v>
      </c>
      <c r="M64" s="10">
        <v>349</v>
      </c>
    </row>
    <row r="65" spans="1:13" x14ac:dyDescent="0.25">
      <c r="A65" s="10" t="s">
        <v>96</v>
      </c>
      <c r="B65" s="10">
        <v>0</v>
      </c>
      <c r="C65" s="10">
        <v>1</v>
      </c>
      <c r="D65" s="10">
        <v>1</v>
      </c>
      <c r="E65" s="10">
        <v>2</v>
      </c>
      <c r="F65" s="10">
        <v>9</v>
      </c>
      <c r="G65" s="10">
        <v>16</v>
      </c>
      <c r="H65" s="10">
        <v>19</v>
      </c>
      <c r="I65" s="10">
        <v>40</v>
      </c>
      <c r="J65" s="10">
        <v>49</v>
      </c>
      <c r="K65" s="10">
        <v>94</v>
      </c>
      <c r="L65" s="10">
        <v>155</v>
      </c>
      <c r="M65" s="10">
        <v>206</v>
      </c>
    </row>
    <row r="66" spans="1:13" x14ac:dyDescent="0.25">
      <c r="A66" s="10" t="s">
        <v>97</v>
      </c>
      <c r="B66" s="10">
        <v>2</v>
      </c>
      <c r="C66" s="10">
        <v>5</v>
      </c>
      <c r="D66" s="10">
        <v>6</v>
      </c>
      <c r="E66" s="10">
        <v>12</v>
      </c>
      <c r="F66" s="10">
        <v>25</v>
      </c>
      <c r="G66" s="10">
        <v>36</v>
      </c>
      <c r="H66" s="10">
        <v>44</v>
      </c>
      <c r="I66" s="10">
        <v>88</v>
      </c>
      <c r="J66" s="10">
        <v>126</v>
      </c>
      <c r="K66" s="10">
        <v>182</v>
      </c>
      <c r="L66" s="10">
        <v>287</v>
      </c>
      <c r="M66" s="10">
        <v>377</v>
      </c>
    </row>
    <row r="67" spans="1:13" x14ac:dyDescent="0.25">
      <c r="A67" s="10" t="s">
        <v>98</v>
      </c>
      <c r="B67" s="10">
        <v>3</v>
      </c>
      <c r="C67" s="10">
        <v>4</v>
      </c>
      <c r="D67" s="10">
        <v>5</v>
      </c>
      <c r="E67" s="10">
        <v>4</v>
      </c>
      <c r="F67" s="10">
        <v>11</v>
      </c>
      <c r="G67" s="10">
        <v>18</v>
      </c>
      <c r="H67" s="10">
        <v>25</v>
      </c>
      <c r="I67" s="10">
        <v>53</v>
      </c>
      <c r="J67" s="10">
        <v>66</v>
      </c>
      <c r="K67" s="10">
        <v>119</v>
      </c>
      <c r="L67" s="10">
        <v>177</v>
      </c>
      <c r="M67" s="10">
        <v>258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4</v>
      </c>
      <c r="I68" s="10">
        <v>5</v>
      </c>
      <c r="J68" s="10">
        <v>10</v>
      </c>
      <c r="K68" s="10">
        <v>12</v>
      </c>
      <c r="L68" s="10">
        <v>12</v>
      </c>
      <c r="M68" s="10">
        <v>11</v>
      </c>
    </row>
    <row r="69" spans="1:13" x14ac:dyDescent="0.25">
      <c r="A69" s="10" t="s">
        <v>100</v>
      </c>
      <c r="B69" s="10">
        <v>0</v>
      </c>
      <c r="C69" s="10">
        <v>4</v>
      </c>
      <c r="D69" s="10">
        <v>5</v>
      </c>
      <c r="E69" s="10">
        <v>8</v>
      </c>
      <c r="F69" s="10">
        <v>10</v>
      </c>
      <c r="G69" s="10">
        <v>9</v>
      </c>
      <c r="H69" s="10">
        <v>15</v>
      </c>
      <c r="I69" s="10">
        <v>29</v>
      </c>
      <c r="J69" s="10">
        <v>41</v>
      </c>
      <c r="K69" s="10">
        <v>72</v>
      </c>
      <c r="L69" s="10">
        <v>119</v>
      </c>
      <c r="M69" s="10">
        <v>165</v>
      </c>
    </row>
    <row r="70" spans="1:13" x14ac:dyDescent="0.25">
      <c r="A70" s="10" t="s">
        <v>101</v>
      </c>
      <c r="B70" s="10">
        <v>0</v>
      </c>
      <c r="C70" s="10">
        <v>3</v>
      </c>
      <c r="D70" s="10">
        <v>3</v>
      </c>
      <c r="E70" s="10">
        <v>7</v>
      </c>
      <c r="F70" s="10">
        <v>9</v>
      </c>
      <c r="G70" s="10">
        <v>13</v>
      </c>
      <c r="H70" s="10">
        <v>16</v>
      </c>
      <c r="I70" s="10">
        <v>31</v>
      </c>
      <c r="J70" s="10">
        <v>39</v>
      </c>
      <c r="K70" s="10">
        <v>80</v>
      </c>
      <c r="L70" s="10">
        <v>115</v>
      </c>
      <c r="M70" s="10">
        <v>140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1</v>
      </c>
      <c r="J71" s="10">
        <v>3</v>
      </c>
      <c r="K71" s="10">
        <v>3</v>
      </c>
      <c r="L71" s="10">
        <v>3</v>
      </c>
      <c r="M71" s="10">
        <v>5</v>
      </c>
    </row>
    <row r="72" spans="1:13" x14ac:dyDescent="0.25">
      <c r="A72" s="10" t="s">
        <v>103</v>
      </c>
      <c r="B72" s="10">
        <v>1</v>
      </c>
      <c r="C72" s="10">
        <v>14</v>
      </c>
      <c r="D72" s="10">
        <v>18</v>
      </c>
      <c r="E72" s="10">
        <v>34</v>
      </c>
      <c r="F72" s="10">
        <v>63</v>
      </c>
      <c r="G72" s="10">
        <v>80</v>
      </c>
      <c r="H72" s="10">
        <v>88</v>
      </c>
      <c r="I72" s="10">
        <v>143</v>
      </c>
      <c r="J72" s="10">
        <v>187</v>
      </c>
      <c r="K72" s="10">
        <v>271</v>
      </c>
      <c r="L72" s="10">
        <v>577</v>
      </c>
      <c r="M72" s="10">
        <v>834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1</v>
      </c>
      <c r="H73" s="10">
        <v>1</v>
      </c>
      <c r="I73" s="10">
        <v>2</v>
      </c>
      <c r="J73" s="10">
        <v>2</v>
      </c>
      <c r="K73" s="10">
        <v>7</v>
      </c>
      <c r="L73" s="10">
        <v>16</v>
      </c>
      <c r="M73" s="10">
        <v>18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2</v>
      </c>
      <c r="G74" s="10">
        <v>2</v>
      </c>
      <c r="H74" s="10">
        <v>2</v>
      </c>
      <c r="I74" s="10">
        <v>2</v>
      </c>
      <c r="J74" s="10">
        <v>2</v>
      </c>
      <c r="K74" s="10">
        <v>6</v>
      </c>
      <c r="L74" s="10">
        <v>11</v>
      </c>
      <c r="M74" s="10">
        <v>14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1</v>
      </c>
      <c r="H75" s="10">
        <v>1</v>
      </c>
      <c r="I75" s="10">
        <v>3</v>
      </c>
      <c r="J75" s="10">
        <v>5</v>
      </c>
      <c r="K75" s="10">
        <v>12</v>
      </c>
      <c r="L75" s="10">
        <v>16</v>
      </c>
      <c r="M75" s="10">
        <v>20</v>
      </c>
    </row>
    <row r="76" spans="1:13" x14ac:dyDescent="0.25">
      <c r="A76" s="10" t="s">
        <v>107</v>
      </c>
      <c r="B76" s="10">
        <v>0</v>
      </c>
      <c r="C76" s="10">
        <v>2</v>
      </c>
      <c r="D76" s="10">
        <v>2</v>
      </c>
      <c r="E76" s="10">
        <v>2</v>
      </c>
      <c r="F76" s="10">
        <v>6</v>
      </c>
      <c r="G76" s="10">
        <v>7</v>
      </c>
      <c r="H76" s="10">
        <v>7</v>
      </c>
      <c r="I76" s="10">
        <v>13</v>
      </c>
      <c r="J76" s="10">
        <v>19</v>
      </c>
      <c r="K76" s="10">
        <v>38</v>
      </c>
      <c r="L76" s="10">
        <v>64</v>
      </c>
      <c r="M76" s="10">
        <v>95</v>
      </c>
    </row>
    <row r="77" spans="1:13" x14ac:dyDescent="0.25">
      <c r="A77" s="10" t="s">
        <v>108</v>
      </c>
      <c r="B77" s="10">
        <v>0</v>
      </c>
      <c r="C77" s="10">
        <v>6</v>
      </c>
      <c r="D77" s="10">
        <v>7</v>
      </c>
      <c r="E77" s="10">
        <v>11</v>
      </c>
      <c r="F77" s="10">
        <v>19</v>
      </c>
      <c r="G77" s="10">
        <v>23</v>
      </c>
      <c r="H77" s="10">
        <v>35</v>
      </c>
      <c r="I77" s="10">
        <v>86</v>
      </c>
      <c r="J77" s="10">
        <v>119</v>
      </c>
      <c r="K77" s="10">
        <v>195</v>
      </c>
      <c r="L77" s="10">
        <v>303</v>
      </c>
      <c r="M77" s="10">
        <v>364</v>
      </c>
    </row>
    <row r="78" spans="1:13" x14ac:dyDescent="0.25">
      <c r="A78" s="10" t="s">
        <v>109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1</v>
      </c>
      <c r="H78" s="10">
        <v>69</v>
      </c>
      <c r="I78" s="10">
        <v>75</v>
      </c>
      <c r="J78" s="10">
        <v>78</v>
      </c>
      <c r="K78" s="10">
        <v>92</v>
      </c>
      <c r="L78" s="10">
        <v>97</v>
      </c>
      <c r="M78" s="10">
        <v>13</v>
      </c>
    </row>
    <row r="79" spans="1:13" x14ac:dyDescent="0.25">
      <c r="A79" s="10" t="s">
        <v>110</v>
      </c>
      <c r="B79" s="10">
        <v>0</v>
      </c>
      <c r="C79" s="10">
        <v>1</v>
      </c>
      <c r="D79" s="10">
        <v>1</v>
      </c>
      <c r="E79" s="10">
        <v>2</v>
      </c>
      <c r="F79" s="10">
        <v>2</v>
      </c>
      <c r="G79" s="10">
        <v>2</v>
      </c>
      <c r="H79" s="10">
        <v>5</v>
      </c>
      <c r="I79" s="10">
        <v>14</v>
      </c>
      <c r="J79" s="10">
        <v>21</v>
      </c>
      <c r="K79" s="10">
        <v>31</v>
      </c>
      <c r="L79" s="10">
        <v>72</v>
      </c>
      <c r="M79" s="10">
        <v>89</v>
      </c>
    </row>
    <row r="80" spans="1:13" x14ac:dyDescent="0.25">
      <c r="A80" s="10" t="s">
        <v>111</v>
      </c>
      <c r="B80" s="10">
        <v>0</v>
      </c>
      <c r="C80" s="10">
        <v>1</v>
      </c>
      <c r="D80" s="10">
        <v>1</v>
      </c>
      <c r="E80" s="10">
        <v>3</v>
      </c>
      <c r="F80" s="10">
        <v>11</v>
      </c>
      <c r="G80" s="10">
        <v>16</v>
      </c>
      <c r="H80" s="10">
        <v>20</v>
      </c>
      <c r="I80" s="10">
        <v>40</v>
      </c>
      <c r="J80" s="10">
        <v>57</v>
      </c>
      <c r="K80" s="10">
        <v>108</v>
      </c>
      <c r="L80" s="10">
        <v>174</v>
      </c>
      <c r="M80" s="10">
        <v>262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2</v>
      </c>
      <c r="L81" s="10">
        <v>3</v>
      </c>
      <c r="M81" s="10">
        <v>6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1</v>
      </c>
      <c r="G82" s="10">
        <v>1</v>
      </c>
      <c r="H82" s="10">
        <v>1</v>
      </c>
      <c r="I82" s="10">
        <v>2</v>
      </c>
      <c r="J82" s="10">
        <v>3</v>
      </c>
      <c r="K82" s="10">
        <v>4</v>
      </c>
      <c r="L82" s="10">
        <v>8</v>
      </c>
      <c r="M82" s="10">
        <v>17</v>
      </c>
    </row>
    <row r="83" spans="1:13" x14ac:dyDescent="0.25">
      <c r="A83" s="10" t="s">
        <v>114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3</v>
      </c>
      <c r="H83" s="10">
        <v>2</v>
      </c>
      <c r="I83" s="10">
        <v>6</v>
      </c>
      <c r="J83" s="10">
        <v>10</v>
      </c>
      <c r="K83" s="10">
        <v>15</v>
      </c>
      <c r="L83" s="10">
        <v>18</v>
      </c>
      <c r="M83" s="10">
        <v>18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3</v>
      </c>
      <c r="M84" s="10">
        <v>5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1</v>
      </c>
      <c r="L85" s="10">
        <v>2</v>
      </c>
      <c r="M85" s="10">
        <v>2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1</v>
      </c>
      <c r="J86" s="10">
        <v>2</v>
      </c>
      <c r="K86" s="10">
        <v>6</v>
      </c>
      <c r="L86" s="10">
        <v>15</v>
      </c>
      <c r="M86" s="10">
        <v>30</v>
      </c>
    </row>
    <row r="87" spans="1:13" x14ac:dyDescent="0.25">
      <c r="A87" s="10" t="s">
        <v>118</v>
      </c>
      <c r="B87" s="10">
        <v>0</v>
      </c>
      <c r="C87" s="10">
        <v>0</v>
      </c>
      <c r="D87" s="10">
        <v>0</v>
      </c>
      <c r="E87" s="10">
        <v>1</v>
      </c>
      <c r="F87" s="10">
        <v>1</v>
      </c>
      <c r="G87" s="10">
        <v>1</v>
      </c>
      <c r="H87" s="10">
        <v>1</v>
      </c>
      <c r="I87" s="10">
        <v>0</v>
      </c>
      <c r="J87" s="10">
        <v>0</v>
      </c>
      <c r="K87" s="10">
        <v>2</v>
      </c>
      <c r="L87" s="10">
        <v>13</v>
      </c>
      <c r="M87" s="10">
        <v>17</v>
      </c>
    </row>
    <row r="88" spans="1:13" x14ac:dyDescent="0.25">
      <c r="A88" s="10" t="s">
        <v>119</v>
      </c>
      <c r="B88" s="10">
        <v>1</v>
      </c>
      <c r="C88" s="10">
        <v>1</v>
      </c>
      <c r="D88" s="10">
        <v>1</v>
      </c>
      <c r="E88" s="10">
        <v>2</v>
      </c>
      <c r="F88" s="10">
        <v>4</v>
      </c>
      <c r="G88" s="10">
        <v>5</v>
      </c>
      <c r="H88" s="10">
        <v>5</v>
      </c>
      <c r="I88" s="10">
        <v>9</v>
      </c>
      <c r="J88" s="10">
        <v>12</v>
      </c>
      <c r="K88" s="10">
        <v>16</v>
      </c>
      <c r="L88" s="10">
        <v>18</v>
      </c>
      <c r="M88" s="10">
        <v>25</v>
      </c>
    </row>
    <row r="89" spans="1:13" x14ac:dyDescent="0.25">
      <c r="A89" s="10" t="s">
        <v>120</v>
      </c>
      <c r="B89" s="10">
        <v>0</v>
      </c>
      <c r="C89" s="10">
        <v>2</v>
      </c>
      <c r="D89" s="10">
        <v>2</v>
      </c>
      <c r="E89" s="10">
        <v>3</v>
      </c>
      <c r="F89" s="10">
        <v>4</v>
      </c>
      <c r="G89" s="10">
        <v>5</v>
      </c>
      <c r="H89" s="10">
        <v>7</v>
      </c>
      <c r="I89" s="10">
        <v>14</v>
      </c>
      <c r="J89" s="10">
        <v>16</v>
      </c>
      <c r="K89" s="10">
        <v>32</v>
      </c>
      <c r="L89" s="10">
        <v>49</v>
      </c>
      <c r="M89" s="10">
        <v>54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5">
      <c r="M93" s="10"/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D101-A285-408D-BCB0-2B04725B5E89}">
  <dimension ref="A1:M92"/>
  <sheetViews>
    <sheetView workbookViewId="0">
      <selection activeCell="M72" sqref="M72"/>
    </sheetView>
  </sheetViews>
  <sheetFormatPr defaultRowHeight="15" x14ac:dyDescent="0.25"/>
  <cols>
    <col min="1" max="1" width="30" bestFit="1" customWidth="1"/>
  </cols>
  <sheetData>
    <row r="1" spans="1:13" x14ac:dyDescent="0.25">
      <c r="A1" s="19" t="s">
        <v>124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9</v>
      </c>
      <c r="C3" s="10">
        <v>21</v>
      </c>
      <c r="D3" s="10">
        <v>13</v>
      </c>
      <c r="E3" s="10">
        <v>23</v>
      </c>
      <c r="F3" s="10">
        <v>44</v>
      </c>
      <c r="G3" s="10">
        <v>63</v>
      </c>
      <c r="H3" s="10">
        <v>93</v>
      </c>
      <c r="I3" s="10">
        <v>164</v>
      </c>
      <c r="J3" s="10">
        <v>207</v>
      </c>
      <c r="K3" s="10">
        <v>338</v>
      </c>
      <c r="L3" s="10">
        <v>634</v>
      </c>
      <c r="M3" s="10">
        <v>876</v>
      </c>
    </row>
    <row r="4" spans="1:13" x14ac:dyDescent="0.25">
      <c r="A4" s="10" t="s">
        <v>29</v>
      </c>
      <c r="B4" s="10">
        <v>7</v>
      </c>
      <c r="C4" s="10">
        <v>12</v>
      </c>
      <c r="D4" s="10">
        <v>4</v>
      </c>
      <c r="E4" s="10">
        <v>5</v>
      </c>
      <c r="F4" s="10">
        <v>5</v>
      </c>
      <c r="G4" s="10">
        <v>10</v>
      </c>
      <c r="H4" s="10">
        <v>27</v>
      </c>
      <c r="I4" s="10">
        <v>10</v>
      </c>
      <c r="J4" s="10">
        <v>31</v>
      </c>
      <c r="K4" s="10">
        <v>58</v>
      </c>
      <c r="L4" s="10">
        <v>110</v>
      </c>
      <c r="M4" s="10">
        <v>214</v>
      </c>
    </row>
    <row r="5" spans="1:13" x14ac:dyDescent="0.25">
      <c r="A5" s="10" t="s">
        <v>36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1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5</v>
      </c>
      <c r="K6" s="10">
        <v>2</v>
      </c>
      <c r="L6" s="10">
        <v>2</v>
      </c>
      <c r="M6" s="10">
        <v>0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0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0">
        <v>2</v>
      </c>
      <c r="J13" s="10">
        <v>2</v>
      </c>
      <c r="K13" s="10">
        <v>2</v>
      </c>
      <c r="L13" s="10">
        <v>3</v>
      </c>
      <c r="M13" s="10">
        <v>6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</row>
    <row r="17" spans="1:13" x14ac:dyDescent="0.25">
      <c r="A17" s="10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x14ac:dyDescent="0.25">
      <c r="A19" s="10" t="s">
        <v>50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1</v>
      </c>
      <c r="M19" s="10">
        <v>2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1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 x14ac:dyDescent="0.25">
      <c r="A26" s="10" t="s">
        <v>57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5">
      <c r="A28" s="10" t="s">
        <v>59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1</v>
      </c>
      <c r="L28" s="10">
        <v>1</v>
      </c>
      <c r="M28" s="10">
        <v>1</v>
      </c>
    </row>
    <row r="29" spans="1:13" x14ac:dyDescent="0.25">
      <c r="A29" s="10" t="s">
        <v>60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5">
      <c r="A30" s="10" t="s">
        <v>61</v>
      </c>
      <c r="B30" s="10">
        <v>0</v>
      </c>
      <c r="C30" s="10">
        <v>1</v>
      </c>
      <c r="D30" s="10">
        <v>1</v>
      </c>
      <c r="E30" s="10">
        <v>1</v>
      </c>
      <c r="F30" s="10">
        <v>1</v>
      </c>
      <c r="G30" s="10">
        <v>2</v>
      </c>
      <c r="H30" s="10">
        <v>0</v>
      </c>
      <c r="I30" s="10">
        <v>2</v>
      </c>
      <c r="J30" s="10">
        <v>2</v>
      </c>
      <c r="K30" s="10">
        <v>2</v>
      </c>
      <c r="L30" s="10">
        <v>2</v>
      </c>
      <c r="M30" s="10">
        <v>2</v>
      </c>
    </row>
    <row r="31" spans="1:13" x14ac:dyDescent="0.25">
      <c r="A31" s="10" t="s">
        <v>62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</row>
    <row r="32" spans="1:13" x14ac:dyDescent="0.25">
      <c r="A32" s="10" t="s">
        <v>63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1</v>
      </c>
      <c r="H33" s="10">
        <v>0</v>
      </c>
      <c r="I33" s="10">
        <v>1</v>
      </c>
      <c r="J33" s="10">
        <v>1</v>
      </c>
      <c r="K33" s="10">
        <v>0</v>
      </c>
      <c r="L33" s="10">
        <v>0</v>
      </c>
      <c r="M33" s="10">
        <v>0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5">
      <c r="A35" s="10" t="s">
        <v>66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1</v>
      </c>
      <c r="L36" s="10">
        <v>1</v>
      </c>
      <c r="M36" s="10">
        <v>1</v>
      </c>
    </row>
    <row r="37" spans="1:13" x14ac:dyDescent="0.25">
      <c r="A37" s="10" t="s">
        <v>68</v>
      </c>
      <c r="B37" s="10">
        <v>0</v>
      </c>
      <c r="C37" s="10">
        <v>1</v>
      </c>
      <c r="D37" s="10">
        <v>1</v>
      </c>
      <c r="E37" s="10">
        <v>1</v>
      </c>
      <c r="F37" s="10">
        <v>1</v>
      </c>
      <c r="G37" s="10">
        <v>2</v>
      </c>
      <c r="H37" s="10">
        <v>0</v>
      </c>
      <c r="I37" s="10">
        <v>8</v>
      </c>
      <c r="J37" s="10">
        <v>8</v>
      </c>
      <c r="K37" s="10">
        <v>8</v>
      </c>
      <c r="L37" s="10">
        <v>9</v>
      </c>
      <c r="M37" s="10">
        <v>9</v>
      </c>
    </row>
    <row r="38" spans="1:13" x14ac:dyDescent="0.25">
      <c r="A38" s="10" t="s">
        <v>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1</v>
      </c>
    </row>
    <row r="39" spans="1:13" x14ac:dyDescent="0.25">
      <c r="A39" s="10" t="s">
        <v>70</v>
      </c>
      <c r="B39" s="10">
        <v>1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5">
      <c r="A40" s="10" t="s">
        <v>71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2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1</v>
      </c>
      <c r="J42" s="10">
        <v>1</v>
      </c>
      <c r="K42" s="10">
        <v>1</v>
      </c>
      <c r="L42" s="10">
        <v>3</v>
      </c>
      <c r="M42" s="10">
        <v>3</v>
      </c>
    </row>
    <row r="43" spans="1:13" x14ac:dyDescent="0.25">
      <c r="A43" s="10" t="s">
        <v>74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1</v>
      </c>
      <c r="H43" s="10">
        <v>0</v>
      </c>
      <c r="I43" s="10">
        <v>1</v>
      </c>
      <c r="J43" s="10">
        <v>1</v>
      </c>
      <c r="K43" s="10">
        <v>6</v>
      </c>
      <c r="L43" s="10">
        <v>3</v>
      </c>
      <c r="M43" s="10">
        <v>2</v>
      </c>
    </row>
    <row r="44" spans="1:13" x14ac:dyDescent="0.25">
      <c r="A44" s="10" t="s">
        <v>75</v>
      </c>
      <c r="B44" s="10">
        <v>0</v>
      </c>
      <c r="C44" s="10">
        <v>0</v>
      </c>
      <c r="D44" s="10">
        <v>0</v>
      </c>
      <c r="E44" s="10">
        <v>2</v>
      </c>
      <c r="F44" s="10">
        <v>2</v>
      </c>
      <c r="G44" s="10">
        <v>4</v>
      </c>
      <c r="H44" s="10">
        <v>0</v>
      </c>
      <c r="I44" s="10">
        <v>6</v>
      </c>
      <c r="J44" s="10">
        <v>6</v>
      </c>
      <c r="K44" s="10">
        <v>10</v>
      </c>
      <c r="L44" s="10">
        <v>21</v>
      </c>
      <c r="M44" s="10">
        <v>22</v>
      </c>
    </row>
    <row r="45" spans="1:13" x14ac:dyDescent="0.25">
      <c r="A45" s="10" t="s">
        <v>76</v>
      </c>
      <c r="B45" s="10">
        <v>1</v>
      </c>
      <c r="C45" s="10">
        <v>2</v>
      </c>
      <c r="D45" s="10">
        <v>2</v>
      </c>
      <c r="E45" s="10">
        <v>2</v>
      </c>
      <c r="F45" s="10">
        <v>2</v>
      </c>
      <c r="G45" s="10">
        <v>2</v>
      </c>
      <c r="H45" s="10">
        <v>0</v>
      </c>
      <c r="I45" s="10">
        <v>11</v>
      </c>
      <c r="J45" s="10">
        <v>20</v>
      </c>
      <c r="K45" s="10">
        <v>34</v>
      </c>
      <c r="L45" s="10">
        <v>49</v>
      </c>
      <c r="M45" s="10">
        <v>41</v>
      </c>
    </row>
    <row r="46" spans="1:13" x14ac:dyDescent="0.25">
      <c r="A46" s="10" t="s">
        <v>77</v>
      </c>
      <c r="B46" s="10">
        <v>0</v>
      </c>
      <c r="C46" s="10">
        <v>0</v>
      </c>
      <c r="D46" s="10">
        <v>0</v>
      </c>
      <c r="E46" s="10">
        <v>1</v>
      </c>
      <c r="F46" s="10">
        <v>4</v>
      </c>
      <c r="G46" s="10">
        <v>5</v>
      </c>
      <c r="H46" s="10">
        <v>0</v>
      </c>
      <c r="I46" s="10">
        <v>8</v>
      </c>
      <c r="J46" s="10">
        <v>8</v>
      </c>
      <c r="K46" s="10">
        <v>17</v>
      </c>
      <c r="L46" s="10">
        <v>25</v>
      </c>
      <c r="M46" s="10">
        <v>41</v>
      </c>
    </row>
    <row r="47" spans="1:13" x14ac:dyDescent="0.25">
      <c r="A47" s="10" t="s">
        <v>78</v>
      </c>
      <c r="B47" s="10">
        <v>0</v>
      </c>
      <c r="C47" s="10">
        <v>2</v>
      </c>
      <c r="D47" s="10">
        <v>2</v>
      </c>
      <c r="E47" s="10">
        <v>2</v>
      </c>
      <c r="F47" s="10">
        <v>4</v>
      </c>
      <c r="G47" s="10">
        <v>5</v>
      </c>
      <c r="H47" s="10">
        <v>0</v>
      </c>
      <c r="I47" s="10">
        <v>10</v>
      </c>
      <c r="J47" s="10">
        <v>12</v>
      </c>
      <c r="K47" s="10">
        <v>13</v>
      </c>
      <c r="L47" s="10">
        <v>23</v>
      </c>
      <c r="M47" s="10">
        <v>33</v>
      </c>
    </row>
    <row r="48" spans="1:13" x14ac:dyDescent="0.25">
      <c r="A48" s="10" t="s">
        <v>79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12</v>
      </c>
      <c r="J48" s="10">
        <v>14</v>
      </c>
      <c r="K48" s="10">
        <v>19</v>
      </c>
      <c r="L48" s="10">
        <v>50</v>
      </c>
      <c r="M48" s="10">
        <v>85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1</v>
      </c>
      <c r="L51" s="10">
        <v>6</v>
      </c>
      <c r="M51" s="10">
        <v>9</v>
      </c>
    </row>
    <row r="52" spans="1:13" x14ac:dyDescent="0.25">
      <c r="A52" s="10" t="s">
        <v>83</v>
      </c>
      <c r="B52" s="10">
        <v>0</v>
      </c>
      <c r="C52" s="10">
        <v>0</v>
      </c>
      <c r="D52" s="10">
        <v>0</v>
      </c>
      <c r="E52" s="10">
        <v>4</v>
      </c>
      <c r="F52" s="10">
        <v>5</v>
      </c>
      <c r="G52" s="10">
        <v>6</v>
      </c>
      <c r="H52" s="10">
        <v>0</v>
      </c>
      <c r="I52" s="10">
        <v>49</v>
      </c>
      <c r="J52" s="10">
        <v>49</v>
      </c>
      <c r="K52" s="10">
        <v>63</v>
      </c>
      <c r="L52" s="10">
        <v>133</v>
      </c>
      <c r="M52" s="10">
        <v>157</v>
      </c>
    </row>
    <row r="53" spans="1:13" x14ac:dyDescent="0.25">
      <c r="A53" s="10" t="s">
        <v>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2</v>
      </c>
    </row>
    <row r="54" spans="1:13" x14ac:dyDescent="0.25">
      <c r="A54" s="10" t="s">
        <v>85</v>
      </c>
      <c r="B54" s="10">
        <v>0</v>
      </c>
      <c r="C54" s="10">
        <v>0</v>
      </c>
      <c r="D54" s="10">
        <v>0</v>
      </c>
      <c r="E54" s="10">
        <v>1</v>
      </c>
      <c r="F54" s="10">
        <v>2</v>
      </c>
      <c r="G54" s="10">
        <v>3</v>
      </c>
      <c r="H54" s="10">
        <v>0</v>
      </c>
      <c r="I54" s="10">
        <v>4</v>
      </c>
      <c r="J54" s="10">
        <v>4</v>
      </c>
      <c r="K54" s="10">
        <v>6</v>
      </c>
      <c r="L54" s="10">
        <v>14</v>
      </c>
      <c r="M54" s="10">
        <v>17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5">
      <c r="A58" s="10" t="s">
        <v>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2</v>
      </c>
      <c r="J58" s="10">
        <v>3</v>
      </c>
      <c r="K58" s="10">
        <v>4</v>
      </c>
      <c r="L58" s="10">
        <v>7</v>
      </c>
      <c r="M58" s="10">
        <v>7</v>
      </c>
    </row>
    <row r="59" spans="1:13" x14ac:dyDescent="0.25">
      <c r="A59" s="10" t="s">
        <v>90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2</v>
      </c>
      <c r="L59" s="10">
        <v>4</v>
      </c>
      <c r="M59" s="10">
        <v>6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1</v>
      </c>
    </row>
    <row r="61" spans="1:13" x14ac:dyDescent="0.25">
      <c r="A61" s="10" t="s">
        <v>92</v>
      </c>
      <c r="B61" s="10">
        <v>0</v>
      </c>
      <c r="C61" s="10">
        <v>1</v>
      </c>
      <c r="D61" s="10">
        <v>1</v>
      </c>
      <c r="E61" s="10">
        <v>1</v>
      </c>
      <c r="F61" s="10">
        <v>1</v>
      </c>
      <c r="G61" s="10">
        <v>1</v>
      </c>
      <c r="H61" s="10">
        <v>0</v>
      </c>
      <c r="I61" s="10">
        <v>1</v>
      </c>
      <c r="J61" s="10">
        <v>1</v>
      </c>
      <c r="K61" s="10">
        <v>1</v>
      </c>
      <c r="L61" s="10">
        <v>2</v>
      </c>
      <c r="M61" s="10">
        <v>2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</row>
    <row r="63" spans="1:13" x14ac:dyDescent="0.25">
      <c r="A63" s="10" t="s">
        <v>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5">
      <c r="A64" s="10" t="s">
        <v>95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2</v>
      </c>
      <c r="K64" s="10">
        <v>3</v>
      </c>
      <c r="L64" s="10">
        <v>4</v>
      </c>
      <c r="M64" s="10">
        <v>5</v>
      </c>
    </row>
    <row r="65" spans="1:13" x14ac:dyDescent="0.25">
      <c r="A65" s="10" t="s">
        <v>96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5">
      <c r="A66" s="10" t="s">
        <v>97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4</v>
      </c>
      <c r="J66" s="10">
        <v>4</v>
      </c>
      <c r="K66" s="10">
        <v>6</v>
      </c>
      <c r="L66" s="10">
        <v>8</v>
      </c>
      <c r="M66" s="10">
        <v>15</v>
      </c>
    </row>
    <row r="67" spans="1:13" x14ac:dyDescent="0.25">
      <c r="A67" s="10" t="s">
        <v>98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1</v>
      </c>
      <c r="M67" s="10">
        <v>1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</row>
    <row r="69" spans="1:13" x14ac:dyDescent="0.25">
      <c r="A69" s="10" t="s">
        <v>100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2</v>
      </c>
      <c r="K69" s="10">
        <v>2</v>
      </c>
      <c r="L69" s="10">
        <v>3</v>
      </c>
      <c r="M69" s="10">
        <v>5</v>
      </c>
    </row>
    <row r="70" spans="1:13" x14ac:dyDescent="0.25">
      <c r="A70" s="10" t="s">
        <v>101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1</v>
      </c>
      <c r="H70" s="10">
        <v>0</v>
      </c>
      <c r="I70" s="10">
        <v>4</v>
      </c>
      <c r="J70" s="10">
        <v>5</v>
      </c>
      <c r="K70" s="10">
        <v>5</v>
      </c>
      <c r="L70" s="10">
        <v>4</v>
      </c>
      <c r="M70" s="10">
        <v>6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</row>
    <row r="72" spans="1:13" x14ac:dyDescent="0.25">
      <c r="A72" s="10" t="s">
        <v>103</v>
      </c>
      <c r="B72" s="10">
        <v>0</v>
      </c>
      <c r="C72" s="10">
        <v>1</v>
      </c>
      <c r="D72" s="10">
        <v>1</v>
      </c>
      <c r="E72" s="10">
        <v>2</v>
      </c>
      <c r="F72" s="10">
        <v>15</v>
      </c>
      <c r="G72" s="10">
        <v>17</v>
      </c>
      <c r="H72" s="10">
        <v>0</v>
      </c>
      <c r="I72" s="10">
        <v>20</v>
      </c>
      <c r="J72" s="10">
        <v>17</v>
      </c>
      <c r="K72" s="10">
        <v>56</v>
      </c>
      <c r="L72" s="10">
        <v>108</v>
      </c>
      <c r="M72" s="10">
        <v>137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</row>
    <row r="76" spans="1:13" x14ac:dyDescent="0.25">
      <c r="A76" s="10" t="s">
        <v>107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1</v>
      </c>
      <c r="L76" s="10">
        <v>3</v>
      </c>
      <c r="M76" s="10">
        <v>8</v>
      </c>
    </row>
    <row r="77" spans="1:13" x14ac:dyDescent="0.25">
      <c r="A77" s="10" t="s">
        <v>108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2</v>
      </c>
      <c r="K77" s="10">
        <v>3</v>
      </c>
      <c r="L77" s="10">
        <v>8</v>
      </c>
      <c r="M77" s="10">
        <v>11</v>
      </c>
    </row>
    <row r="78" spans="1:13" x14ac:dyDescent="0.25">
      <c r="A78" s="10" t="s">
        <v>109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5</v>
      </c>
      <c r="J78" s="10">
        <v>5</v>
      </c>
      <c r="K78" s="10">
        <v>7</v>
      </c>
      <c r="L78" s="10">
        <v>10</v>
      </c>
      <c r="M78" s="10">
        <v>2</v>
      </c>
    </row>
    <row r="79" spans="1:13" x14ac:dyDescent="0.25">
      <c r="A79" s="10" t="s">
        <v>110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1</v>
      </c>
      <c r="L79" s="10">
        <v>1</v>
      </c>
      <c r="M79" s="10">
        <v>1</v>
      </c>
    </row>
    <row r="80" spans="1:13" x14ac:dyDescent="0.25">
      <c r="A80" s="10" t="s">
        <v>111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2</v>
      </c>
      <c r="M80" s="10">
        <v>2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0" t="s">
        <v>114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3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1</v>
      </c>
      <c r="L86" s="10">
        <v>1</v>
      </c>
      <c r="M86" s="10">
        <v>1</v>
      </c>
    </row>
    <row r="87" spans="1:13" x14ac:dyDescent="0.25">
      <c r="A87" s="10" t="s">
        <v>118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5">
      <c r="A88" s="10" t="s">
        <v>119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1</v>
      </c>
      <c r="M88" s="10">
        <v>1</v>
      </c>
    </row>
    <row r="89" spans="1:13" x14ac:dyDescent="0.25">
      <c r="A89" s="10" t="s">
        <v>120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1</v>
      </c>
      <c r="H89" s="10">
        <v>0</v>
      </c>
      <c r="I89" s="10">
        <v>2</v>
      </c>
      <c r="J89" s="10">
        <v>2</v>
      </c>
      <c r="K89" s="10">
        <v>2</v>
      </c>
      <c r="L89" s="10">
        <v>8</v>
      </c>
      <c r="M89" s="10">
        <v>7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472E-547A-4C39-A4C7-62656D17185C}">
  <dimension ref="A1:M93"/>
  <sheetViews>
    <sheetView workbookViewId="0">
      <selection activeCell="M4" sqref="M4:M93"/>
    </sheetView>
  </sheetViews>
  <sheetFormatPr defaultRowHeight="15" x14ac:dyDescent="0.25"/>
  <cols>
    <col min="1" max="1" width="30" bestFit="1" customWidth="1"/>
  </cols>
  <sheetData>
    <row r="1" spans="1:13" x14ac:dyDescent="0.25">
      <c r="A1" s="19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</row>
    <row r="4" spans="1:13" x14ac:dyDescent="0.25">
      <c r="A4" s="10" t="s">
        <v>29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</row>
    <row r="5" spans="1:13" x14ac:dyDescent="0.25">
      <c r="A5" s="10" t="s">
        <v>36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5">
      <c r="A17" s="10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x14ac:dyDescent="0.25">
      <c r="A19" s="10" t="s">
        <v>50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 x14ac:dyDescent="0.25">
      <c r="A26" s="10" t="s">
        <v>57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5">
      <c r="A28" s="10" t="s">
        <v>59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5">
      <c r="A29" s="10" t="s">
        <v>60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5">
      <c r="A30" s="10" t="s">
        <v>61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5">
      <c r="A31" s="10" t="s">
        <v>62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5">
      <c r="A32" s="10" t="s">
        <v>63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5">
      <c r="A35" s="10" t="s">
        <v>66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</row>
    <row r="37" spans="1:13" x14ac:dyDescent="0.25">
      <c r="A37" s="10" t="s">
        <v>68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</row>
    <row r="38" spans="1:13" x14ac:dyDescent="0.25">
      <c r="A38" s="10" t="s">
        <v>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5">
      <c r="A39" s="10" t="s">
        <v>70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5">
      <c r="A40" s="10" t="s">
        <v>71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5">
      <c r="A43" s="10" t="s">
        <v>74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5">
      <c r="A44" s="10" t="s">
        <v>75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</row>
    <row r="45" spans="1:13" x14ac:dyDescent="0.25">
      <c r="A45" s="10" t="s">
        <v>76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5">
      <c r="A46" s="10" t="s">
        <v>77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5">
      <c r="A47" s="10" t="s">
        <v>78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5">
      <c r="A48" s="10" t="s">
        <v>79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5">
      <c r="A52" s="10" t="s">
        <v>83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5">
      <c r="A53" s="10" t="s">
        <v>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5">
      <c r="A54" s="10" t="s">
        <v>85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5">
      <c r="A58" s="10" t="s">
        <v>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5">
      <c r="A59" s="10" t="s">
        <v>90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5">
      <c r="A61" s="10" t="s">
        <v>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</row>
    <row r="63" spans="1:13" x14ac:dyDescent="0.25">
      <c r="A63" s="10" t="s">
        <v>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5">
      <c r="A64" s="10" t="s">
        <v>95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5">
      <c r="A65" s="10" t="s">
        <v>96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5">
      <c r="A66" s="10" t="s">
        <v>97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5">
      <c r="A67" s="10" t="s">
        <v>98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</row>
    <row r="69" spans="1:13" x14ac:dyDescent="0.25">
      <c r="A69" s="10" t="s">
        <v>100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</row>
    <row r="70" spans="1:13" x14ac:dyDescent="0.25">
      <c r="A70" s="10" t="s">
        <v>101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</row>
    <row r="72" spans="1:13" x14ac:dyDescent="0.25">
      <c r="A72" s="10" t="s">
        <v>103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</row>
    <row r="76" spans="1:13" x14ac:dyDescent="0.25">
      <c r="A76" s="10" t="s">
        <v>107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5">
      <c r="A77" s="10" t="s">
        <v>108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5">
      <c r="A78" s="10" t="s">
        <v>109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5">
      <c r="A79" s="10" t="s">
        <v>110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5">
      <c r="A80" s="10" t="s">
        <v>111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0" t="s">
        <v>114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</row>
    <row r="87" spans="1:13" x14ac:dyDescent="0.25">
      <c r="A87" s="10" t="s">
        <v>118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5">
      <c r="A88" s="10" t="s">
        <v>119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5">
      <c r="A89" s="10" t="s">
        <v>120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5">
      <c r="M93" s="10"/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4BAF-D52A-48DD-B4B5-7C3485DC348C}">
  <dimension ref="A1:M93"/>
  <sheetViews>
    <sheetView topLeftCell="A28" workbookViewId="0">
      <selection activeCell="M45" sqref="M45"/>
    </sheetView>
  </sheetViews>
  <sheetFormatPr defaultRowHeight="15" x14ac:dyDescent="0.25"/>
  <cols>
    <col min="1" max="1" width="30" bestFit="1" customWidth="1"/>
  </cols>
  <sheetData>
    <row r="1" spans="1:13" x14ac:dyDescent="0.25">
      <c r="A1" s="19" t="s">
        <v>126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0</v>
      </c>
      <c r="C3" s="10">
        <v>5</v>
      </c>
      <c r="D3" s="10">
        <v>5</v>
      </c>
      <c r="E3" s="10">
        <v>14</v>
      </c>
      <c r="F3" s="10">
        <v>25</v>
      </c>
      <c r="G3" s="10">
        <v>46</v>
      </c>
      <c r="H3" s="10">
        <v>47</v>
      </c>
      <c r="I3" s="10">
        <v>47</v>
      </c>
      <c r="J3" s="10">
        <v>47</v>
      </c>
      <c r="K3" s="10">
        <v>45</v>
      </c>
      <c r="L3" s="10">
        <v>55</v>
      </c>
      <c r="M3" s="10">
        <v>52</v>
      </c>
    </row>
    <row r="4" spans="1:13" x14ac:dyDescent="0.25">
      <c r="A4" s="10" t="s">
        <v>29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</row>
    <row r="5" spans="1:13" x14ac:dyDescent="0.25">
      <c r="A5" s="10" t="s">
        <v>36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5">
      <c r="A17" s="10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x14ac:dyDescent="0.25">
      <c r="A19" s="10" t="s">
        <v>50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 x14ac:dyDescent="0.25">
      <c r="A26" s="10" t="s">
        <v>57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5">
      <c r="A28" s="10" t="s">
        <v>59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5">
      <c r="A29" s="10" t="s">
        <v>60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5">
      <c r="A30" s="10" t="s">
        <v>61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5">
      <c r="A31" s="10" t="s">
        <v>62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5">
      <c r="A32" s="10" t="s">
        <v>63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0</v>
      </c>
      <c r="M32" s="10">
        <v>0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5">
      <c r="A35" s="10" t="s">
        <v>66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</row>
    <row r="37" spans="1:13" x14ac:dyDescent="0.25">
      <c r="A37" s="10" t="s">
        <v>68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</row>
    <row r="38" spans="1:13" x14ac:dyDescent="0.25">
      <c r="A38" s="10" t="s">
        <v>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5">
      <c r="A39" s="10" t="s">
        <v>70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5">
      <c r="A40" s="10" t="s">
        <v>71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5">
      <c r="A43" s="10" t="s">
        <v>74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5">
      <c r="A44" s="10" t="s">
        <v>75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</row>
    <row r="45" spans="1:13" x14ac:dyDescent="0.25">
      <c r="A45" s="10" t="s">
        <v>76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1</v>
      </c>
    </row>
    <row r="46" spans="1:13" x14ac:dyDescent="0.25">
      <c r="A46" s="10" t="s">
        <v>77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5">
      <c r="A47" s="10" t="s">
        <v>78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5">
      <c r="A48" s="10" t="s">
        <v>79</v>
      </c>
      <c r="B48" s="10">
        <v>0</v>
      </c>
      <c r="C48" s="10">
        <v>5</v>
      </c>
      <c r="D48" s="10">
        <v>5</v>
      </c>
      <c r="E48" s="10">
        <v>14</v>
      </c>
      <c r="F48" s="10">
        <v>25</v>
      </c>
      <c r="G48" s="10">
        <v>46</v>
      </c>
      <c r="H48" s="10">
        <v>45</v>
      </c>
      <c r="I48" s="10">
        <v>45</v>
      </c>
      <c r="J48" s="10">
        <v>45</v>
      </c>
      <c r="K48" s="10">
        <v>43</v>
      </c>
      <c r="L48" s="10">
        <v>52</v>
      </c>
      <c r="M48" s="10">
        <v>51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5">
      <c r="A52" s="10" t="s">
        <v>83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5">
      <c r="A53" s="10" t="s">
        <v>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5">
      <c r="A54" s="10" t="s">
        <v>85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5">
      <c r="A58" s="10" t="s">
        <v>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5">
      <c r="A59" s="10" t="s">
        <v>90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5">
      <c r="A61" s="10" t="s">
        <v>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</row>
    <row r="63" spans="1:13" x14ac:dyDescent="0.25">
      <c r="A63" s="10" t="s">
        <v>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5">
      <c r="A64" s="10" t="s">
        <v>95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5">
      <c r="A65" s="10" t="s">
        <v>96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5">
      <c r="A66" s="10" t="s">
        <v>97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5">
      <c r="A67" s="10" t="s">
        <v>98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</row>
    <row r="69" spans="1:13" x14ac:dyDescent="0.25">
      <c r="A69" s="10" t="s">
        <v>100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</row>
    <row r="70" spans="1:13" x14ac:dyDescent="0.25">
      <c r="A70" s="10" t="s">
        <v>101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</row>
    <row r="72" spans="1:13" x14ac:dyDescent="0.25">
      <c r="A72" s="10" t="s">
        <v>103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</row>
    <row r="76" spans="1:13" x14ac:dyDescent="0.25">
      <c r="A76" s="10" t="s">
        <v>107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5">
      <c r="A77" s="10" t="s">
        <v>108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5">
      <c r="A78" s="10" t="s">
        <v>109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2</v>
      </c>
      <c r="M78" s="10">
        <v>0</v>
      </c>
    </row>
    <row r="79" spans="1:13" x14ac:dyDescent="0.25">
      <c r="A79" s="10" t="s">
        <v>110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5">
      <c r="A80" s="10" t="s">
        <v>111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0" t="s">
        <v>114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</row>
    <row r="87" spans="1:13" x14ac:dyDescent="0.25">
      <c r="A87" s="10" t="s">
        <v>118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5">
      <c r="A88" s="10" t="s">
        <v>119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5">
      <c r="A89" s="10" t="s">
        <v>120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5">
      <c r="M93" s="10"/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5750-BB13-45B5-AB59-0EDC62398BF9}">
  <dimension ref="A1:M93"/>
  <sheetViews>
    <sheetView topLeftCell="A39" workbookViewId="0">
      <selection activeCell="M4" sqref="M4:M92"/>
    </sheetView>
  </sheetViews>
  <sheetFormatPr defaultRowHeight="15" x14ac:dyDescent="0.25"/>
  <cols>
    <col min="1" max="1" width="30" bestFit="1" customWidth="1"/>
  </cols>
  <sheetData>
    <row r="1" spans="1:13" x14ac:dyDescent="0.25">
      <c r="A1" s="19" t="s">
        <v>127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25">
      <c r="A2" s="17" t="s">
        <v>30</v>
      </c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>
        <v>2020</v>
      </c>
      <c r="J2" s="16">
        <v>2021</v>
      </c>
      <c r="K2" s="16">
        <v>2022</v>
      </c>
      <c r="L2" s="16">
        <v>2023</v>
      </c>
      <c r="M2" s="16">
        <v>2024</v>
      </c>
    </row>
    <row r="3" spans="1:13" x14ac:dyDescent="0.25">
      <c r="A3" s="10" t="s">
        <v>35</v>
      </c>
      <c r="B3" s="10">
        <v>225</v>
      </c>
      <c r="C3" s="10">
        <v>291</v>
      </c>
      <c r="D3" s="10">
        <v>279</v>
      </c>
      <c r="E3" s="10">
        <v>315</v>
      </c>
      <c r="F3" s="10">
        <v>343</v>
      </c>
      <c r="G3" s="10">
        <v>402</v>
      </c>
      <c r="H3" s="10">
        <v>685</v>
      </c>
      <c r="I3" s="10">
        <v>1059</v>
      </c>
      <c r="J3" s="10">
        <v>1303</v>
      </c>
      <c r="K3" s="10">
        <v>1703</v>
      </c>
      <c r="L3" s="10">
        <v>2080</v>
      </c>
      <c r="M3" s="10">
        <v>2498</v>
      </c>
    </row>
    <row r="4" spans="1:13" x14ac:dyDescent="0.25">
      <c r="A4" s="10" t="s">
        <v>29</v>
      </c>
      <c r="B4" s="10">
        <v>165</v>
      </c>
      <c r="C4" s="10">
        <v>187</v>
      </c>
      <c r="D4" s="10">
        <v>167</v>
      </c>
      <c r="E4" s="10">
        <v>186</v>
      </c>
      <c r="F4" s="10">
        <v>201</v>
      </c>
      <c r="G4" s="10">
        <v>227</v>
      </c>
      <c r="H4" s="10">
        <v>325</v>
      </c>
      <c r="I4" s="10">
        <v>528</v>
      </c>
      <c r="J4" s="10">
        <v>710</v>
      </c>
      <c r="K4" s="10">
        <v>1043</v>
      </c>
      <c r="L4" s="10">
        <v>1403</v>
      </c>
      <c r="M4" s="10">
        <v>1827</v>
      </c>
    </row>
    <row r="5" spans="1:13" x14ac:dyDescent="0.25">
      <c r="A5" s="10" t="s">
        <v>36</v>
      </c>
      <c r="B5" s="10">
        <v>0</v>
      </c>
      <c r="C5" s="10">
        <v>0</v>
      </c>
      <c r="D5" s="10">
        <v>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0</v>
      </c>
      <c r="K5" s="10">
        <v>3</v>
      </c>
      <c r="L5" s="10">
        <v>6</v>
      </c>
      <c r="M5" s="10">
        <v>5</v>
      </c>
    </row>
    <row r="6" spans="1:13" x14ac:dyDescent="0.25">
      <c r="A6" s="10" t="s">
        <v>37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2</v>
      </c>
      <c r="J6" s="10">
        <v>3</v>
      </c>
      <c r="K6" s="10">
        <v>4</v>
      </c>
      <c r="L6" s="10">
        <v>4</v>
      </c>
      <c r="M6" s="10">
        <v>4</v>
      </c>
    </row>
    <row r="7" spans="1:13" x14ac:dyDescent="0.25">
      <c r="A7" s="10" t="s">
        <v>38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x14ac:dyDescent="0.25">
      <c r="A8" s="10" t="s">
        <v>39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x14ac:dyDescent="0.25">
      <c r="A9" s="10" t="s">
        <v>40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 x14ac:dyDescent="0.25">
      <c r="A10" s="10" t="s">
        <v>41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s="10" t="s">
        <v>42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 x14ac:dyDescent="0.25">
      <c r="A12" s="10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0" t="s">
        <v>44</v>
      </c>
      <c r="B13" s="10">
        <v>0</v>
      </c>
      <c r="C13" s="10">
        <v>2</v>
      </c>
      <c r="D13" s="10">
        <v>2</v>
      </c>
      <c r="E13" s="10">
        <v>2</v>
      </c>
      <c r="F13" s="10">
        <v>2</v>
      </c>
      <c r="G13" s="10">
        <v>2</v>
      </c>
      <c r="H13" s="10">
        <v>2</v>
      </c>
      <c r="I13" s="10">
        <v>2</v>
      </c>
      <c r="J13" s="10">
        <v>3</v>
      </c>
      <c r="K13" s="10">
        <v>3</v>
      </c>
      <c r="L13" s="10">
        <v>3</v>
      </c>
      <c r="M13" s="10">
        <v>4</v>
      </c>
    </row>
    <row r="14" spans="1:13" x14ac:dyDescent="0.25">
      <c r="A14" s="10" t="s">
        <v>45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x14ac:dyDescent="0.25">
      <c r="A15" s="10" t="s">
        <v>46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10" t="s">
        <v>47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1</v>
      </c>
      <c r="K16" s="10">
        <v>2</v>
      </c>
      <c r="L16" s="10">
        <v>2</v>
      </c>
      <c r="M16" s="10">
        <v>2</v>
      </c>
    </row>
    <row r="17" spans="1:13" x14ac:dyDescent="0.25">
      <c r="A17" s="10" t="s">
        <v>48</v>
      </c>
      <c r="B17" s="10">
        <v>1</v>
      </c>
      <c r="C17" s="10">
        <v>1</v>
      </c>
      <c r="D17" s="10">
        <v>1</v>
      </c>
      <c r="E17" s="10">
        <v>1</v>
      </c>
      <c r="F17" s="10">
        <v>2</v>
      </c>
      <c r="G17" s="10">
        <v>2</v>
      </c>
      <c r="H17" s="10">
        <v>2</v>
      </c>
      <c r="I17" s="10">
        <v>2</v>
      </c>
      <c r="J17" s="10">
        <v>2</v>
      </c>
      <c r="K17" s="10">
        <v>2</v>
      </c>
      <c r="L17" s="10">
        <v>2</v>
      </c>
      <c r="M17" s="10">
        <v>2</v>
      </c>
    </row>
    <row r="18" spans="1:13" x14ac:dyDescent="0.25">
      <c r="A18" s="10" t="s">
        <v>49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</v>
      </c>
      <c r="M18" s="10">
        <v>1</v>
      </c>
    </row>
    <row r="19" spans="1:13" x14ac:dyDescent="0.25">
      <c r="A19" s="10" t="s">
        <v>50</v>
      </c>
      <c r="B19" s="10">
        <v>0</v>
      </c>
      <c r="C19" s="10">
        <v>0</v>
      </c>
      <c r="D19" s="10">
        <v>0</v>
      </c>
      <c r="E19" s="10">
        <v>0</v>
      </c>
      <c r="F19" s="10">
        <v>2</v>
      </c>
      <c r="G19" s="10">
        <v>2</v>
      </c>
      <c r="H19" s="10">
        <v>2</v>
      </c>
      <c r="I19" s="10">
        <v>2</v>
      </c>
      <c r="J19" s="10">
        <v>4</v>
      </c>
      <c r="K19" s="10">
        <v>5</v>
      </c>
      <c r="L19" s="10">
        <v>5</v>
      </c>
      <c r="M19" s="10">
        <v>7</v>
      </c>
    </row>
    <row r="20" spans="1:13" x14ac:dyDescent="0.25">
      <c r="A20" s="10" t="s">
        <v>51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1</v>
      </c>
      <c r="K20" s="10">
        <v>2</v>
      </c>
      <c r="L20" s="10">
        <v>2</v>
      </c>
      <c r="M20" s="10">
        <v>2</v>
      </c>
    </row>
    <row r="21" spans="1:13" x14ac:dyDescent="0.25">
      <c r="A21" s="10" t="s">
        <v>52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1</v>
      </c>
      <c r="M21" s="10">
        <v>1</v>
      </c>
    </row>
    <row r="22" spans="1:13" x14ac:dyDescent="0.25">
      <c r="A22" s="10" t="s">
        <v>53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x14ac:dyDescent="0.25">
      <c r="A23" s="10" t="s">
        <v>54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5">
      <c r="A24" s="10" t="s">
        <v>55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</v>
      </c>
    </row>
    <row r="25" spans="1:13" x14ac:dyDescent="0.25">
      <c r="A25" s="10" t="s">
        <v>56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1</v>
      </c>
      <c r="I25" s="10">
        <v>2</v>
      </c>
      <c r="J25" s="10">
        <v>3</v>
      </c>
      <c r="K25" s="10">
        <v>3</v>
      </c>
      <c r="L25" s="10">
        <v>4</v>
      </c>
      <c r="M25" s="10">
        <v>4</v>
      </c>
    </row>
    <row r="26" spans="1:13" x14ac:dyDescent="0.25">
      <c r="A26" s="10" t="s">
        <v>57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1</v>
      </c>
      <c r="K26" s="10">
        <v>1</v>
      </c>
      <c r="L26" s="10">
        <v>1</v>
      </c>
      <c r="M26" s="10">
        <v>1</v>
      </c>
    </row>
    <row r="27" spans="1:13" x14ac:dyDescent="0.25">
      <c r="A27" s="10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5">
      <c r="A28" s="10" t="s">
        <v>59</v>
      </c>
      <c r="B28" s="10">
        <v>1</v>
      </c>
      <c r="C28" s="10">
        <v>1</v>
      </c>
      <c r="D28" s="10">
        <v>1</v>
      </c>
      <c r="E28" s="10">
        <v>1</v>
      </c>
      <c r="F28" s="10">
        <v>1</v>
      </c>
      <c r="G28" s="10">
        <v>0</v>
      </c>
      <c r="H28" s="10">
        <v>3</v>
      </c>
      <c r="I28" s="10">
        <v>3</v>
      </c>
      <c r="J28" s="10">
        <v>4</v>
      </c>
      <c r="K28" s="10">
        <v>9</v>
      </c>
      <c r="L28" s="10">
        <v>11</v>
      </c>
      <c r="M28" s="10">
        <v>13</v>
      </c>
    </row>
    <row r="29" spans="1:13" x14ac:dyDescent="0.25">
      <c r="A29" s="10" t="s">
        <v>60</v>
      </c>
      <c r="B29" s="10">
        <v>1</v>
      </c>
      <c r="C29" s="10">
        <v>1</v>
      </c>
      <c r="D29" s="10">
        <v>1</v>
      </c>
      <c r="E29" s="10">
        <v>1</v>
      </c>
      <c r="F29" s="10">
        <v>1</v>
      </c>
      <c r="G29" s="10">
        <v>1</v>
      </c>
      <c r="H29" s="10">
        <v>2</v>
      </c>
      <c r="I29" s="10">
        <v>2</v>
      </c>
      <c r="J29" s="10">
        <v>2</v>
      </c>
      <c r="K29" s="10">
        <v>2</v>
      </c>
      <c r="L29" s="10">
        <v>2</v>
      </c>
      <c r="M29" s="10">
        <v>2</v>
      </c>
    </row>
    <row r="30" spans="1:13" x14ac:dyDescent="0.25">
      <c r="A30" s="10" t="s">
        <v>61</v>
      </c>
      <c r="B30" s="10">
        <v>0</v>
      </c>
      <c r="C30" s="10">
        <v>2</v>
      </c>
      <c r="D30" s="10">
        <v>2</v>
      </c>
      <c r="E30" s="10">
        <v>2</v>
      </c>
      <c r="F30" s="10">
        <v>2</v>
      </c>
      <c r="G30" s="10">
        <v>2</v>
      </c>
      <c r="H30" s="10">
        <v>2</v>
      </c>
      <c r="I30" s="10">
        <v>6</v>
      </c>
      <c r="J30" s="10">
        <v>6</v>
      </c>
      <c r="K30" s="10">
        <v>6</v>
      </c>
      <c r="L30" s="10">
        <v>8</v>
      </c>
      <c r="M30" s="10">
        <v>7</v>
      </c>
    </row>
    <row r="31" spans="1:13" x14ac:dyDescent="0.25">
      <c r="A31" s="10" t="s">
        <v>62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3</v>
      </c>
      <c r="J31" s="10">
        <v>4</v>
      </c>
      <c r="K31" s="10">
        <v>3</v>
      </c>
      <c r="L31" s="10">
        <v>2</v>
      </c>
      <c r="M31" s="10">
        <v>2</v>
      </c>
    </row>
    <row r="32" spans="1:13" x14ac:dyDescent="0.25">
      <c r="A32" s="10" t="s">
        <v>63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</row>
    <row r="33" spans="1:13" x14ac:dyDescent="0.25">
      <c r="A33" s="10" t="s">
        <v>64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5">
      <c r="A34" s="10" t="s">
        <v>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2</v>
      </c>
      <c r="M34" s="10">
        <v>2</v>
      </c>
    </row>
    <row r="35" spans="1:13" x14ac:dyDescent="0.25">
      <c r="A35" s="10" t="s">
        <v>66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5">
      <c r="A36" s="10" t="s">
        <v>67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5</v>
      </c>
      <c r="J36" s="10">
        <v>5</v>
      </c>
      <c r="K36" s="10">
        <v>3</v>
      </c>
      <c r="L36" s="10">
        <v>3</v>
      </c>
      <c r="M36" s="10">
        <v>3</v>
      </c>
    </row>
    <row r="37" spans="1:13" x14ac:dyDescent="0.25">
      <c r="A37" s="10" t="s">
        <v>68</v>
      </c>
      <c r="B37" s="10">
        <v>6</v>
      </c>
      <c r="C37" s="10">
        <v>7</v>
      </c>
      <c r="D37" s="10">
        <v>7</v>
      </c>
      <c r="E37" s="10">
        <v>7</v>
      </c>
      <c r="F37" s="10">
        <v>7</v>
      </c>
      <c r="G37" s="10">
        <v>7</v>
      </c>
      <c r="H37" s="10">
        <v>7</v>
      </c>
      <c r="I37" s="10">
        <v>8</v>
      </c>
      <c r="J37" s="10">
        <v>8</v>
      </c>
      <c r="K37" s="10">
        <v>8</v>
      </c>
      <c r="L37" s="10">
        <v>8</v>
      </c>
      <c r="M37" s="10">
        <v>7</v>
      </c>
    </row>
    <row r="38" spans="1:13" x14ac:dyDescent="0.25">
      <c r="A38" s="10" t="s">
        <v>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5">
      <c r="A39" s="10" t="s">
        <v>70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1</v>
      </c>
      <c r="K39" s="10">
        <v>1</v>
      </c>
      <c r="L39" s="10">
        <v>1</v>
      </c>
      <c r="M39" s="10">
        <v>1</v>
      </c>
    </row>
    <row r="40" spans="1:13" x14ac:dyDescent="0.25">
      <c r="A40" s="10" t="s">
        <v>71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1</v>
      </c>
      <c r="K40" s="10">
        <v>1</v>
      </c>
      <c r="L40" s="10">
        <v>2</v>
      </c>
      <c r="M40" s="10">
        <v>1</v>
      </c>
    </row>
    <row r="41" spans="1:13" x14ac:dyDescent="0.25">
      <c r="A41" s="10" t="s">
        <v>72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5">
      <c r="A42" s="10" t="s">
        <v>73</v>
      </c>
      <c r="B42" s="10">
        <v>0</v>
      </c>
      <c r="C42" s="10">
        <v>0</v>
      </c>
      <c r="D42" s="10">
        <v>0</v>
      </c>
      <c r="E42" s="10">
        <v>0</v>
      </c>
      <c r="F42" s="10">
        <v>1</v>
      </c>
      <c r="G42" s="10">
        <v>1</v>
      </c>
      <c r="H42" s="10">
        <v>2</v>
      </c>
      <c r="I42" s="10">
        <v>6</v>
      </c>
      <c r="J42" s="10">
        <v>7</v>
      </c>
      <c r="K42" s="10">
        <v>9</v>
      </c>
      <c r="L42" s="10">
        <v>9</v>
      </c>
      <c r="M42" s="10">
        <v>10</v>
      </c>
    </row>
    <row r="43" spans="1:13" x14ac:dyDescent="0.25">
      <c r="A43" s="10" t="s">
        <v>74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2</v>
      </c>
      <c r="L43" s="10">
        <v>5</v>
      </c>
      <c r="M43" s="10">
        <v>5</v>
      </c>
    </row>
    <row r="44" spans="1:13" x14ac:dyDescent="0.25">
      <c r="A44" s="10" t="s">
        <v>75</v>
      </c>
      <c r="B44" s="10">
        <v>2</v>
      </c>
      <c r="C44" s="10">
        <v>3</v>
      </c>
      <c r="D44" s="10">
        <v>3</v>
      </c>
      <c r="E44" s="10">
        <v>3</v>
      </c>
      <c r="F44" s="10">
        <v>3</v>
      </c>
      <c r="G44" s="10">
        <v>4</v>
      </c>
      <c r="H44" s="10">
        <v>6</v>
      </c>
      <c r="I44" s="10">
        <v>11</v>
      </c>
      <c r="J44" s="10">
        <v>14</v>
      </c>
      <c r="K44" s="10">
        <v>23</v>
      </c>
      <c r="L44" s="10">
        <v>25</v>
      </c>
      <c r="M44" s="10">
        <v>26</v>
      </c>
    </row>
    <row r="45" spans="1:13" x14ac:dyDescent="0.25">
      <c r="A45" s="10" t="s">
        <v>76</v>
      </c>
      <c r="B45" s="10">
        <v>4</v>
      </c>
      <c r="C45" s="10">
        <v>5</v>
      </c>
      <c r="D45" s="10">
        <v>5</v>
      </c>
      <c r="E45" s="10">
        <v>5</v>
      </c>
      <c r="F45" s="10">
        <v>6</v>
      </c>
      <c r="G45" s="10">
        <v>6</v>
      </c>
      <c r="H45" s="10">
        <v>13</v>
      </c>
      <c r="I45" s="10">
        <v>14</v>
      </c>
      <c r="J45" s="10">
        <v>16</v>
      </c>
      <c r="K45" s="10">
        <v>17</v>
      </c>
      <c r="L45" s="10">
        <v>21</v>
      </c>
      <c r="M45" s="10">
        <v>23</v>
      </c>
    </row>
    <row r="46" spans="1:13" x14ac:dyDescent="0.25">
      <c r="A46" s="10" t="s">
        <v>77</v>
      </c>
      <c r="B46" s="10">
        <v>9</v>
      </c>
      <c r="C46" s="10">
        <v>13</v>
      </c>
      <c r="D46" s="10">
        <v>15</v>
      </c>
      <c r="E46" s="10">
        <v>16</v>
      </c>
      <c r="F46" s="10">
        <v>17</v>
      </c>
      <c r="G46" s="10">
        <v>20</v>
      </c>
      <c r="H46" s="10">
        <v>26</v>
      </c>
      <c r="I46" s="10">
        <v>28</v>
      </c>
      <c r="J46" s="10">
        <v>27</v>
      </c>
      <c r="K46" s="10">
        <v>32</v>
      </c>
      <c r="L46" s="10">
        <v>38</v>
      </c>
      <c r="M46" s="10">
        <v>45</v>
      </c>
    </row>
    <row r="47" spans="1:13" x14ac:dyDescent="0.25">
      <c r="A47" s="10" t="s">
        <v>78</v>
      </c>
      <c r="B47" s="10">
        <v>3</v>
      </c>
      <c r="C47" s="10">
        <v>5</v>
      </c>
      <c r="D47" s="10">
        <v>5</v>
      </c>
      <c r="E47" s="10">
        <v>6</v>
      </c>
      <c r="F47" s="10">
        <v>6</v>
      </c>
      <c r="G47" s="10">
        <v>29</v>
      </c>
      <c r="H47" s="10">
        <v>49</v>
      </c>
      <c r="I47" s="10">
        <v>99</v>
      </c>
      <c r="J47" s="10">
        <v>95</v>
      </c>
      <c r="K47" s="10">
        <v>98</v>
      </c>
      <c r="L47" s="10">
        <v>57</v>
      </c>
      <c r="M47" s="10">
        <v>52</v>
      </c>
    </row>
    <row r="48" spans="1:13" x14ac:dyDescent="0.25">
      <c r="A48" s="10" t="s">
        <v>79</v>
      </c>
      <c r="B48" s="10">
        <v>0</v>
      </c>
      <c r="C48" s="10">
        <v>0</v>
      </c>
      <c r="D48" s="10">
        <v>0</v>
      </c>
      <c r="E48" s="10">
        <v>1</v>
      </c>
      <c r="F48" s="10">
        <v>1</v>
      </c>
      <c r="G48" s="10">
        <v>1</v>
      </c>
      <c r="H48" s="10">
        <v>3</v>
      </c>
      <c r="I48" s="10">
        <v>6</v>
      </c>
      <c r="J48" s="10">
        <v>6</v>
      </c>
      <c r="K48" s="10">
        <v>5</v>
      </c>
      <c r="L48" s="10">
        <v>8</v>
      </c>
      <c r="M48" s="10">
        <v>9</v>
      </c>
    </row>
    <row r="49" spans="1:13" x14ac:dyDescent="0.25">
      <c r="A49" s="10" t="s">
        <v>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1</v>
      </c>
      <c r="L49" s="10">
        <v>1</v>
      </c>
      <c r="M49" s="10">
        <v>1</v>
      </c>
    </row>
    <row r="50" spans="1:13" x14ac:dyDescent="0.25">
      <c r="A50" s="10" t="s">
        <v>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10</v>
      </c>
      <c r="K50" s="10">
        <v>6</v>
      </c>
      <c r="L50" s="10">
        <v>5</v>
      </c>
      <c r="M50" s="10">
        <v>3</v>
      </c>
    </row>
    <row r="51" spans="1:13" x14ac:dyDescent="0.25">
      <c r="A51" s="10" t="s">
        <v>82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5">
      <c r="A52" s="10" t="s">
        <v>83</v>
      </c>
      <c r="B52" s="10">
        <v>1</v>
      </c>
      <c r="C52" s="10">
        <v>19</v>
      </c>
      <c r="D52" s="10">
        <v>22</v>
      </c>
      <c r="E52" s="10">
        <v>32</v>
      </c>
      <c r="F52" s="10">
        <v>31</v>
      </c>
      <c r="G52" s="10">
        <v>31</v>
      </c>
      <c r="H52" s="10">
        <v>30</v>
      </c>
      <c r="I52" s="10">
        <v>30</v>
      </c>
      <c r="J52" s="10">
        <v>30</v>
      </c>
      <c r="K52" s="10">
        <v>33</v>
      </c>
      <c r="L52" s="10">
        <v>29</v>
      </c>
      <c r="M52" s="10">
        <v>12</v>
      </c>
    </row>
    <row r="53" spans="1:13" x14ac:dyDescent="0.25">
      <c r="A53" s="10" t="s">
        <v>84</v>
      </c>
      <c r="B53" s="10">
        <v>1</v>
      </c>
      <c r="C53" s="10">
        <v>1</v>
      </c>
      <c r="D53" s="10">
        <v>2</v>
      </c>
      <c r="E53" s="10">
        <v>2</v>
      </c>
      <c r="F53" s="10">
        <v>2</v>
      </c>
      <c r="G53" s="10">
        <v>2</v>
      </c>
      <c r="H53" s="10">
        <v>2</v>
      </c>
      <c r="I53" s="10">
        <v>1</v>
      </c>
      <c r="J53" s="10">
        <v>1</v>
      </c>
      <c r="K53" s="10">
        <v>1</v>
      </c>
      <c r="L53" s="10">
        <v>1</v>
      </c>
      <c r="M53" s="10">
        <v>3</v>
      </c>
    </row>
    <row r="54" spans="1:13" x14ac:dyDescent="0.25">
      <c r="A54" s="10" t="s">
        <v>85</v>
      </c>
      <c r="B54" s="10">
        <v>1</v>
      </c>
      <c r="C54" s="10">
        <v>1</v>
      </c>
      <c r="D54" s="10">
        <v>1</v>
      </c>
      <c r="E54" s="10">
        <v>2</v>
      </c>
      <c r="F54" s="10">
        <v>2</v>
      </c>
      <c r="G54" s="10">
        <v>3</v>
      </c>
      <c r="H54" s="10">
        <v>4</v>
      </c>
      <c r="I54" s="10">
        <v>8</v>
      </c>
      <c r="J54" s="10">
        <v>10</v>
      </c>
      <c r="K54" s="10">
        <v>16</v>
      </c>
      <c r="L54" s="10">
        <v>15</v>
      </c>
      <c r="M54" s="10">
        <v>13</v>
      </c>
    </row>
    <row r="55" spans="1:13" x14ac:dyDescent="0.25">
      <c r="A55" s="10" t="s">
        <v>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</row>
    <row r="56" spans="1:13" x14ac:dyDescent="0.25">
      <c r="A56" s="10" t="s">
        <v>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1</v>
      </c>
      <c r="K56" s="10">
        <v>1</v>
      </c>
      <c r="L56" s="10">
        <v>1</v>
      </c>
      <c r="M56" s="10">
        <v>2</v>
      </c>
    </row>
    <row r="57" spans="1:13" x14ac:dyDescent="0.25">
      <c r="A57" s="10" t="s">
        <v>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5">
      <c r="A58" s="10" t="s">
        <v>89</v>
      </c>
      <c r="B58" s="10">
        <v>1</v>
      </c>
      <c r="C58" s="10">
        <v>1</v>
      </c>
      <c r="D58" s="10">
        <v>1</v>
      </c>
      <c r="E58" s="10">
        <v>1</v>
      </c>
      <c r="F58" s="10">
        <v>1</v>
      </c>
      <c r="G58" s="10">
        <v>1</v>
      </c>
      <c r="H58" s="10">
        <v>69</v>
      </c>
      <c r="I58" s="10">
        <v>114</v>
      </c>
      <c r="J58" s="10">
        <v>127</v>
      </c>
      <c r="K58" s="10">
        <v>127</v>
      </c>
      <c r="L58" s="10">
        <v>133</v>
      </c>
      <c r="M58" s="10">
        <v>138</v>
      </c>
    </row>
    <row r="59" spans="1:13" x14ac:dyDescent="0.25">
      <c r="A59" s="10" t="s">
        <v>90</v>
      </c>
      <c r="B59" s="10">
        <v>1</v>
      </c>
      <c r="C59" s="10">
        <v>1</v>
      </c>
      <c r="D59" s="10">
        <v>1</v>
      </c>
      <c r="E59" s="10">
        <v>1</v>
      </c>
      <c r="F59" s="10">
        <v>5</v>
      </c>
      <c r="G59" s="10">
        <v>5</v>
      </c>
      <c r="H59" s="10">
        <v>9</v>
      </c>
      <c r="I59" s="10">
        <v>13</v>
      </c>
      <c r="J59" s="10">
        <v>17</v>
      </c>
      <c r="K59" s="10">
        <v>18</v>
      </c>
      <c r="L59" s="10">
        <v>17</v>
      </c>
      <c r="M59" s="10">
        <v>17</v>
      </c>
    </row>
    <row r="60" spans="1:13" x14ac:dyDescent="0.25">
      <c r="A60" s="10" t="s">
        <v>91</v>
      </c>
      <c r="B60" s="10">
        <v>0</v>
      </c>
      <c r="C60" s="10">
        <v>0</v>
      </c>
      <c r="D60" s="10">
        <v>0</v>
      </c>
      <c r="E60" s="10">
        <v>1</v>
      </c>
      <c r="F60" s="10">
        <v>1</v>
      </c>
      <c r="G60" s="10">
        <v>1</v>
      </c>
      <c r="H60" s="10">
        <v>1</v>
      </c>
      <c r="I60" s="10">
        <v>2</v>
      </c>
      <c r="J60" s="10">
        <v>2</v>
      </c>
      <c r="K60" s="10">
        <v>2</v>
      </c>
      <c r="L60" s="10">
        <v>5</v>
      </c>
      <c r="M60" s="10">
        <v>5</v>
      </c>
    </row>
    <row r="61" spans="1:13" x14ac:dyDescent="0.25">
      <c r="A61" s="10" t="s">
        <v>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</v>
      </c>
    </row>
    <row r="62" spans="1:13" x14ac:dyDescent="0.25">
      <c r="A62" s="10" t="s">
        <v>93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</row>
    <row r="63" spans="1:13" x14ac:dyDescent="0.25">
      <c r="A63" s="10" t="s">
        <v>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5">
      <c r="A64" s="10" t="s">
        <v>95</v>
      </c>
      <c r="B64" s="10">
        <v>7</v>
      </c>
      <c r="C64" s="10">
        <v>8</v>
      </c>
      <c r="D64" s="10">
        <v>8</v>
      </c>
      <c r="E64" s="10">
        <v>9</v>
      </c>
      <c r="F64" s="10">
        <v>9</v>
      </c>
      <c r="G64" s="10">
        <v>9</v>
      </c>
      <c r="H64" s="10">
        <v>15</v>
      </c>
      <c r="I64" s="10">
        <v>22</v>
      </c>
      <c r="J64" s="10">
        <v>22</v>
      </c>
      <c r="K64" s="10">
        <v>29</v>
      </c>
      <c r="L64" s="10">
        <v>36</v>
      </c>
      <c r="M64" s="10">
        <v>43</v>
      </c>
    </row>
    <row r="65" spans="1:13" x14ac:dyDescent="0.25">
      <c r="A65" s="10" t="s">
        <v>96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1</v>
      </c>
      <c r="L65" s="10">
        <v>5</v>
      </c>
      <c r="M65" s="10">
        <v>8</v>
      </c>
    </row>
    <row r="66" spans="1:13" x14ac:dyDescent="0.25">
      <c r="A66" s="10" t="s">
        <v>97</v>
      </c>
      <c r="B66" s="10">
        <v>7</v>
      </c>
      <c r="C66" s="10">
        <v>7</v>
      </c>
      <c r="D66" s="10">
        <v>8</v>
      </c>
      <c r="E66" s="10">
        <v>8</v>
      </c>
      <c r="F66" s="10">
        <v>9</v>
      </c>
      <c r="G66" s="10">
        <v>12</v>
      </c>
      <c r="H66" s="10">
        <v>44</v>
      </c>
      <c r="I66" s="10">
        <v>42</v>
      </c>
      <c r="J66" s="10">
        <v>52</v>
      </c>
      <c r="K66" s="10">
        <v>50</v>
      </c>
      <c r="L66" s="10">
        <v>45</v>
      </c>
      <c r="M66" s="10">
        <v>38</v>
      </c>
    </row>
    <row r="67" spans="1:13" x14ac:dyDescent="0.25">
      <c r="A67" s="10" t="s">
        <v>98</v>
      </c>
      <c r="B67" s="10">
        <v>2</v>
      </c>
      <c r="C67" s="10">
        <v>7</v>
      </c>
      <c r="D67" s="10">
        <v>8</v>
      </c>
      <c r="E67" s="10">
        <v>7</v>
      </c>
      <c r="F67" s="10">
        <v>7</v>
      </c>
      <c r="G67" s="10">
        <v>8</v>
      </c>
      <c r="H67" s="10">
        <v>11</v>
      </c>
      <c r="I67" s="10">
        <v>13</v>
      </c>
      <c r="J67" s="10">
        <v>12</v>
      </c>
      <c r="K67" s="10">
        <v>14</v>
      </c>
      <c r="L67" s="10">
        <v>13</v>
      </c>
      <c r="M67" s="10">
        <v>13</v>
      </c>
    </row>
    <row r="68" spans="1:13" x14ac:dyDescent="0.25">
      <c r="A68" s="10" t="s">
        <v>99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</row>
    <row r="69" spans="1:13" x14ac:dyDescent="0.25">
      <c r="A69" s="10" t="s">
        <v>100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1</v>
      </c>
      <c r="H69" s="10">
        <v>7</v>
      </c>
      <c r="I69" s="10">
        <v>9</v>
      </c>
      <c r="J69" s="10">
        <v>8</v>
      </c>
      <c r="K69" s="10">
        <v>9</v>
      </c>
      <c r="L69" s="10">
        <v>15</v>
      </c>
      <c r="M69" s="10">
        <v>23</v>
      </c>
    </row>
    <row r="70" spans="1:13" x14ac:dyDescent="0.25">
      <c r="A70" s="10" t="s">
        <v>101</v>
      </c>
      <c r="B70" s="10">
        <v>1</v>
      </c>
      <c r="C70" s="10">
        <v>1</v>
      </c>
      <c r="D70" s="10">
        <v>1</v>
      </c>
      <c r="E70" s="10">
        <v>1</v>
      </c>
      <c r="F70" s="10">
        <v>1</v>
      </c>
      <c r="G70" s="10">
        <v>1</v>
      </c>
      <c r="H70" s="10">
        <v>2</v>
      </c>
      <c r="I70" s="10">
        <v>2</v>
      </c>
      <c r="J70" s="10">
        <v>1</v>
      </c>
      <c r="K70" s="10">
        <v>1</v>
      </c>
      <c r="L70" s="10">
        <v>1</v>
      </c>
      <c r="M70" s="10">
        <v>3</v>
      </c>
    </row>
    <row r="71" spans="1:13" x14ac:dyDescent="0.25">
      <c r="A71" s="10" t="s">
        <v>102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1</v>
      </c>
      <c r="J71" s="10">
        <v>1</v>
      </c>
      <c r="K71" s="10">
        <v>1</v>
      </c>
      <c r="L71" s="10">
        <v>1</v>
      </c>
      <c r="M71" s="10">
        <v>1</v>
      </c>
    </row>
    <row r="72" spans="1:13" x14ac:dyDescent="0.25">
      <c r="A72" s="10" t="s">
        <v>103</v>
      </c>
      <c r="B72" s="10">
        <v>1</v>
      </c>
      <c r="C72" s="10">
        <v>6</v>
      </c>
      <c r="D72" s="10">
        <v>6</v>
      </c>
      <c r="E72" s="10">
        <v>6</v>
      </c>
      <c r="F72" s="10">
        <v>6</v>
      </c>
      <c r="G72" s="10">
        <v>6</v>
      </c>
      <c r="H72" s="10">
        <v>9</v>
      </c>
      <c r="I72" s="10">
        <v>4</v>
      </c>
      <c r="J72" s="10">
        <v>5</v>
      </c>
      <c r="K72" s="10">
        <v>5</v>
      </c>
      <c r="L72" s="10">
        <v>4</v>
      </c>
      <c r="M72" s="10">
        <v>7</v>
      </c>
    </row>
    <row r="73" spans="1:13" x14ac:dyDescent="0.25">
      <c r="A73" s="10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1</v>
      </c>
      <c r="L73" s="10">
        <v>4</v>
      </c>
      <c r="M73" s="10">
        <v>4</v>
      </c>
    </row>
    <row r="74" spans="1:13" x14ac:dyDescent="0.25">
      <c r="A74" s="10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1</v>
      </c>
    </row>
    <row r="75" spans="1:13" x14ac:dyDescent="0.25">
      <c r="A75" s="10" t="s">
        <v>106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3</v>
      </c>
      <c r="J75" s="10">
        <v>4</v>
      </c>
      <c r="K75" s="10">
        <v>4</v>
      </c>
      <c r="L75" s="10">
        <v>6</v>
      </c>
      <c r="M75" s="10">
        <v>7</v>
      </c>
    </row>
    <row r="76" spans="1:13" x14ac:dyDescent="0.25">
      <c r="A76" s="10" t="s">
        <v>107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2</v>
      </c>
      <c r="I76" s="10">
        <v>3</v>
      </c>
      <c r="J76" s="10">
        <v>2</v>
      </c>
      <c r="K76" s="10">
        <v>2</v>
      </c>
      <c r="L76" s="10">
        <v>3</v>
      </c>
      <c r="M76" s="10">
        <v>5</v>
      </c>
    </row>
    <row r="77" spans="1:13" x14ac:dyDescent="0.25">
      <c r="A77" s="10" t="s">
        <v>108</v>
      </c>
      <c r="B77" s="10">
        <v>4</v>
      </c>
      <c r="C77" s="10">
        <v>4</v>
      </c>
      <c r="D77" s="10">
        <v>4</v>
      </c>
      <c r="E77" s="10">
        <v>4</v>
      </c>
      <c r="F77" s="10">
        <v>4</v>
      </c>
      <c r="G77" s="10">
        <v>5</v>
      </c>
      <c r="H77" s="10">
        <v>15</v>
      </c>
      <c r="I77" s="10">
        <v>29</v>
      </c>
      <c r="J77" s="10">
        <v>33</v>
      </c>
      <c r="K77" s="10">
        <v>33</v>
      </c>
      <c r="L77" s="10">
        <v>35</v>
      </c>
      <c r="M77" s="10">
        <v>34</v>
      </c>
    </row>
    <row r="78" spans="1:13" x14ac:dyDescent="0.25">
      <c r="A78" s="10" t="s">
        <v>109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3</v>
      </c>
      <c r="I78" s="10">
        <v>8</v>
      </c>
      <c r="J78" s="10">
        <v>12</v>
      </c>
      <c r="K78" s="10">
        <v>17</v>
      </c>
      <c r="L78" s="10">
        <v>21</v>
      </c>
      <c r="M78" s="10">
        <v>0</v>
      </c>
    </row>
    <row r="79" spans="1:13" x14ac:dyDescent="0.25">
      <c r="A79" s="10" t="s">
        <v>110</v>
      </c>
      <c r="B79" s="10">
        <v>1</v>
      </c>
      <c r="C79" s="10">
        <v>1</v>
      </c>
      <c r="D79" s="10">
        <v>1</v>
      </c>
      <c r="E79" s="10">
        <v>1</v>
      </c>
      <c r="F79" s="10">
        <v>1</v>
      </c>
      <c r="G79" s="10">
        <v>1</v>
      </c>
      <c r="H79" s="10">
        <v>1</v>
      </c>
      <c r="I79" s="10">
        <v>2</v>
      </c>
      <c r="J79" s="10">
        <v>3</v>
      </c>
      <c r="K79" s="10">
        <v>18</v>
      </c>
      <c r="L79" s="10">
        <v>19</v>
      </c>
      <c r="M79" s="10">
        <v>18</v>
      </c>
    </row>
    <row r="80" spans="1:13" x14ac:dyDescent="0.25">
      <c r="A80" s="10" t="s">
        <v>111</v>
      </c>
      <c r="B80" s="10">
        <v>2</v>
      </c>
      <c r="C80" s="10">
        <v>2</v>
      </c>
      <c r="D80" s="10">
        <v>2</v>
      </c>
      <c r="E80" s="10">
        <v>2</v>
      </c>
      <c r="F80" s="10">
        <v>3</v>
      </c>
      <c r="G80" s="10">
        <v>3</v>
      </c>
      <c r="H80" s="10">
        <v>4</v>
      </c>
      <c r="I80" s="10">
        <v>7</v>
      </c>
      <c r="J80" s="10">
        <v>9</v>
      </c>
      <c r="K80" s="10">
        <v>10</v>
      </c>
      <c r="L80" s="10">
        <v>10</v>
      </c>
      <c r="M80" s="10">
        <v>10</v>
      </c>
    </row>
    <row r="81" spans="1:13" x14ac:dyDescent="0.25">
      <c r="A81" s="10" t="s">
        <v>112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1</v>
      </c>
      <c r="J81" s="10">
        <v>1</v>
      </c>
      <c r="K81" s="10">
        <v>1</v>
      </c>
      <c r="L81" s="10">
        <v>1</v>
      </c>
      <c r="M81" s="10">
        <v>0</v>
      </c>
    </row>
    <row r="82" spans="1:13" x14ac:dyDescent="0.25">
      <c r="A82" s="10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0" t="s">
        <v>114</v>
      </c>
      <c r="B83" s="10">
        <v>1</v>
      </c>
      <c r="C83" s="10">
        <v>2</v>
      </c>
      <c r="D83" s="10">
        <v>2</v>
      </c>
      <c r="E83" s="10">
        <v>2</v>
      </c>
      <c r="F83" s="10">
        <v>2</v>
      </c>
      <c r="G83" s="10">
        <v>2</v>
      </c>
      <c r="H83" s="10">
        <v>2</v>
      </c>
      <c r="I83" s="10">
        <v>2</v>
      </c>
      <c r="J83" s="10">
        <v>3</v>
      </c>
      <c r="K83" s="10">
        <v>3</v>
      </c>
      <c r="L83" s="10">
        <v>4</v>
      </c>
      <c r="M83" s="10">
        <v>4</v>
      </c>
    </row>
    <row r="84" spans="1:13" x14ac:dyDescent="0.25">
      <c r="A84" s="10" t="s">
        <v>115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5">
      <c r="A85" s="10" t="s">
        <v>116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5">
      <c r="A86" s="10" t="s">
        <v>117</v>
      </c>
      <c r="B86" s="10">
        <v>0</v>
      </c>
      <c r="C86" s="10">
        <v>0</v>
      </c>
      <c r="D86" s="10">
        <v>0</v>
      </c>
      <c r="E86" s="10">
        <v>1</v>
      </c>
      <c r="F86" s="10">
        <v>1</v>
      </c>
      <c r="G86" s="10">
        <v>1</v>
      </c>
      <c r="H86" s="10">
        <v>1</v>
      </c>
      <c r="I86" s="10">
        <v>1</v>
      </c>
      <c r="J86" s="10">
        <v>1</v>
      </c>
      <c r="K86" s="10">
        <v>1</v>
      </c>
      <c r="L86" s="10">
        <v>1</v>
      </c>
      <c r="M86" s="10">
        <v>3</v>
      </c>
    </row>
    <row r="87" spans="1:13" x14ac:dyDescent="0.25">
      <c r="A87" s="10" t="s">
        <v>118</v>
      </c>
      <c r="B87" s="10">
        <v>1</v>
      </c>
      <c r="C87" s="10">
        <v>2</v>
      </c>
      <c r="D87" s="10">
        <v>2</v>
      </c>
      <c r="E87" s="10">
        <v>2</v>
      </c>
      <c r="F87" s="10">
        <v>2</v>
      </c>
      <c r="G87" s="10">
        <v>2</v>
      </c>
      <c r="H87" s="10">
        <v>3</v>
      </c>
      <c r="I87" s="10">
        <v>3</v>
      </c>
      <c r="J87" s="10">
        <v>4</v>
      </c>
      <c r="K87" s="10">
        <v>4</v>
      </c>
      <c r="L87" s="10">
        <v>5</v>
      </c>
      <c r="M87" s="10">
        <v>6</v>
      </c>
    </row>
    <row r="88" spans="1:13" x14ac:dyDescent="0.25">
      <c r="A88" s="10" t="s">
        <v>119</v>
      </c>
      <c r="B88" s="10">
        <v>1</v>
      </c>
      <c r="C88" s="10">
        <v>1</v>
      </c>
      <c r="D88" s="10">
        <v>1</v>
      </c>
      <c r="E88" s="10">
        <v>1</v>
      </c>
      <c r="F88" s="10">
        <v>2</v>
      </c>
      <c r="G88" s="10">
        <v>2</v>
      </c>
      <c r="H88" s="10">
        <v>3</v>
      </c>
      <c r="I88" s="10">
        <v>5</v>
      </c>
      <c r="J88" s="10">
        <v>5</v>
      </c>
      <c r="K88" s="10">
        <v>5</v>
      </c>
      <c r="L88" s="10">
        <v>4</v>
      </c>
      <c r="M88" s="10">
        <v>3</v>
      </c>
    </row>
    <row r="89" spans="1:13" x14ac:dyDescent="0.25">
      <c r="A89" s="10" t="s">
        <v>120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2</v>
      </c>
      <c r="L89" s="10">
        <v>3</v>
      </c>
      <c r="M89" s="10">
        <v>3</v>
      </c>
    </row>
    <row r="90" spans="1:13" x14ac:dyDescent="0.25">
      <c r="A90" s="10" t="s">
        <v>121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5">
      <c r="A91" s="10" t="s">
        <v>122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</row>
    <row r="92" spans="1:13" x14ac:dyDescent="0.25">
      <c r="A92" s="10" t="s">
        <v>123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5">
      <c r="M93" s="10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NUTS</vt:lpstr>
      <vt:lpstr>Total_EV_NACE</vt:lpstr>
      <vt:lpstr>Passanger_car_EV_NACE</vt:lpstr>
      <vt:lpstr>Light-commercial_car_EV_NACE</vt:lpstr>
      <vt:lpstr>Heavy-duty_truck_EV_NACE</vt:lpstr>
      <vt:lpstr>Bus_EV_NACE</vt:lpstr>
      <vt:lpstr>L-category_EV_NACE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Ján</dc:creator>
  <cp:lastModifiedBy>Horváth Ján</cp:lastModifiedBy>
  <dcterms:created xsi:type="dcterms:W3CDTF">2026-03-26T01:56:50Z</dcterms:created>
  <dcterms:modified xsi:type="dcterms:W3CDTF">2026-03-30T13:57:14Z</dcterms:modified>
</cp:coreProperties>
</file>